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listini 2021\12 2021\"/>
    </mc:Choice>
  </mc:AlternateContent>
  <xr:revisionPtr revIDLastSave="0" documentId="13_ncr:1_{FB51B6EA-EAC6-42C5-906B-96350D327E15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4" i="15" l="1"/>
  <c r="L44" i="15"/>
  <c r="K45" i="15"/>
  <c r="L45" i="15"/>
  <c r="K46" i="15"/>
  <c r="L46" i="15"/>
  <c r="K47" i="15"/>
  <c r="L47" i="15"/>
  <c r="K48" i="15"/>
  <c r="L48" i="15"/>
  <c r="K49" i="15"/>
  <c r="L49" i="15"/>
  <c r="K50" i="15"/>
  <c r="L50" i="15"/>
  <c r="D38" i="15"/>
  <c r="K35" i="15"/>
  <c r="K34" i="15"/>
  <c r="L34" i="15"/>
  <c r="D12" i="15"/>
  <c r="E12" i="15"/>
  <c r="D13" i="15"/>
  <c r="E13" i="15"/>
  <c r="D14" i="15"/>
  <c r="E14" i="15"/>
  <c r="K52" i="15"/>
  <c r="Z50" i="15"/>
  <c r="Y50" i="15"/>
  <c r="Z49" i="15"/>
  <c r="Y49" i="15"/>
  <c r="Z48" i="15"/>
  <c r="Y48" i="15"/>
  <c r="Z47" i="15"/>
  <c r="Y47" i="15"/>
  <c r="Z46" i="15"/>
  <c r="Y46" i="15"/>
  <c r="Z45" i="15"/>
  <c r="Y45" i="15"/>
  <c r="Z44" i="15"/>
  <c r="Y44" i="15"/>
  <c r="Z43" i="15"/>
  <c r="Y43" i="15"/>
  <c r="Z42" i="15"/>
  <c r="Y42" i="15"/>
  <c r="Z41" i="15"/>
  <c r="Y41" i="15"/>
  <c r="Z40" i="15"/>
  <c r="Y40" i="15"/>
  <c r="Z39" i="15"/>
  <c r="Y39" i="15"/>
  <c r="Z38" i="15"/>
  <c r="Y38" i="15"/>
  <c r="Z37" i="15"/>
  <c r="Y37" i="15"/>
  <c r="Z35" i="15"/>
  <c r="Y35" i="15"/>
  <c r="Z34" i="15"/>
  <c r="Y34" i="15"/>
  <c r="Z33" i="15"/>
  <c r="Y33" i="15"/>
  <c r="Z32" i="15"/>
  <c r="Y32" i="15"/>
  <c r="Z31" i="15"/>
  <c r="Y31" i="15"/>
  <c r="Z30" i="15"/>
  <c r="Y30" i="15"/>
  <c r="Z29" i="15"/>
  <c r="Y29" i="15"/>
  <c r="Z28" i="15"/>
  <c r="Y28" i="15"/>
  <c r="Z27" i="15"/>
  <c r="Y27" i="15"/>
  <c r="Z26" i="15"/>
  <c r="Y26" i="15"/>
  <c r="Z25" i="15"/>
  <c r="Y25" i="15"/>
  <c r="Z24" i="15"/>
  <c r="Y24" i="15"/>
  <c r="Z23" i="15"/>
  <c r="Y23" i="15"/>
  <c r="Z22" i="15"/>
  <c r="Y22" i="15"/>
  <c r="Z21" i="15"/>
  <c r="Y21" i="15"/>
  <c r="Z19" i="15"/>
  <c r="Y19" i="15"/>
  <c r="Z18" i="15"/>
  <c r="Y18" i="15"/>
  <c r="Z17" i="15"/>
  <c r="Y17" i="15"/>
  <c r="Z16" i="15"/>
  <c r="Y16" i="15"/>
  <c r="Z15" i="15"/>
  <c r="Y15" i="15"/>
  <c r="Z14" i="15"/>
  <c r="Y14" i="15"/>
  <c r="Z13" i="15"/>
  <c r="Y13" i="15"/>
  <c r="Z12" i="15"/>
  <c r="Y12" i="15"/>
  <c r="E15" i="15" l="1"/>
  <c r="K73" i="15"/>
  <c r="L73" i="15"/>
  <c r="K74" i="15"/>
  <c r="L74" i="15"/>
  <c r="D22" i="15"/>
  <c r="D23" i="15"/>
  <c r="K12" i="15"/>
  <c r="L12" i="15"/>
  <c r="K13" i="15"/>
  <c r="L13" i="15"/>
  <c r="K14" i="15"/>
  <c r="L14" i="15"/>
  <c r="K15" i="15"/>
  <c r="L15" i="15"/>
  <c r="K16" i="15"/>
  <c r="L16" i="15"/>
  <c r="S63" i="15"/>
  <c r="R63" i="15"/>
  <c r="S62" i="15"/>
  <c r="R62" i="15"/>
  <c r="S61" i="15"/>
  <c r="R61" i="15"/>
  <c r="S60" i="15"/>
  <c r="R60" i="15"/>
  <c r="S59" i="15"/>
  <c r="R59" i="15"/>
  <c r="S58" i="15"/>
  <c r="R58" i="15"/>
  <c r="S57" i="15"/>
  <c r="R57" i="15"/>
  <c r="S56" i="15"/>
  <c r="R56" i="15"/>
  <c r="S55" i="15"/>
  <c r="R55" i="15"/>
  <c r="S54" i="15"/>
  <c r="R54" i="15"/>
  <c r="S53" i="15"/>
  <c r="R53" i="15"/>
  <c r="S52" i="15"/>
  <c r="R52" i="15"/>
  <c r="S47" i="15"/>
  <c r="R47" i="15"/>
  <c r="S46" i="15"/>
  <c r="R46" i="15"/>
  <c r="S45" i="15"/>
  <c r="R45" i="15"/>
  <c r="S44" i="15"/>
  <c r="R44" i="15"/>
  <c r="S43" i="15"/>
  <c r="R43" i="15"/>
  <c r="S42" i="15"/>
  <c r="R42" i="15"/>
  <c r="S41" i="15"/>
  <c r="R41" i="15"/>
  <c r="S40" i="15"/>
  <c r="R40" i="15"/>
  <c r="S39" i="15"/>
  <c r="R39" i="15"/>
  <c r="S38" i="15"/>
  <c r="R38" i="15"/>
  <c r="S37" i="15"/>
  <c r="R37" i="15"/>
  <c r="S36" i="15"/>
  <c r="R36" i="15"/>
  <c r="S35" i="15"/>
  <c r="R35" i="15"/>
  <c r="S34" i="15"/>
  <c r="R34" i="15"/>
  <c r="S32" i="15"/>
  <c r="R32" i="15"/>
  <c r="S31" i="15"/>
  <c r="R31" i="15"/>
  <c r="S30" i="15"/>
  <c r="R30" i="15"/>
  <c r="S28" i="15"/>
  <c r="R28" i="15"/>
  <c r="S27" i="15"/>
  <c r="R27" i="15"/>
  <c r="S26" i="15"/>
  <c r="R26" i="15"/>
  <c r="S25" i="15"/>
  <c r="R25" i="15"/>
  <c r="S23" i="15"/>
  <c r="R23" i="15"/>
  <c r="S22" i="15"/>
  <c r="R22" i="15"/>
  <c r="S21" i="15"/>
  <c r="R21" i="15"/>
  <c r="S20" i="15"/>
  <c r="R20" i="15"/>
  <c r="S19" i="15"/>
  <c r="R19" i="15"/>
  <c r="S18" i="15"/>
  <c r="R18" i="15"/>
  <c r="S17" i="15"/>
  <c r="R17" i="15"/>
  <c r="S16" i="15"/>
  <c r="R16" i="15"/>
  <c r="S15" i="15"/>
  <c r="R15" i="15"/>
  <c r="S12" i="15"/>
  <c r="R12" i="15"/>
  <c r="S13" i="15"/>
  <c r="R13" i="15"/>
  <c r="K71" i="15" l="1"/>
  <c r="K72" i="15"/>
  <c r="L24" i="15" l="1"/>
  <c r="L32" i="15" l="1"/>
  <c r="K25" i="15"/>
  <c r="K24" i="15"/>
  <c r="K21" i="15"/>
  <c r="K22" i="15"/>
  <c r="K23" i="15"/>
  <c r="K26" i="15"/>
  <c r="K27" i="15"/>
  <c r="L52" i="15" l="1"/>
  <c r="L36" i="15"/>
  <c r="K43" i="15" l="1"/>
  <c r="L43" i="15" l="1"/>
  <c r="K39" i="15"/>
  <c r="K75" i="15" l="1"/>
  <c r="L75" i="15"/>
  <c r="K76" i="15"/>
  <c r="L76" i="15"/>
  <c r="L78" i="15"/>
  <c r="K78" i="15"/>
  <c r="L77" i="15"/>
  <c r="K77" i="15"/>
  <c r="L72" i="15"/>
  <c r="L71" i="15"/>
  <c r="L68" i="15"/>
  <c r="K68" i="15"/>
  <c r="L67" i="15"/>
  <c r="K67" i="15"/>
  <c r="L66" i="15"/>
  <c r="K66" i="15"/>
  <c r="L65" i="15"/>
  <c r="K65" i="15"/>
  <c r="L64" i="15"/>
  <c r="K64" i="15"/>
  <c r="L63" i="15"/>
  <c r="K63" i="15"/>
  <c r="L59" i="15"/>
  <c r="K59" i="15"/>
  <c r="L58" i="15"/>
  <c r="K58" i="15"/>
  <c r="L57" i="15"/>
  <c r="K57" i="15"/>
  <c r="L56" i="15"/>
  <c r="K56" i="15"/>
  <c r="L54" i="15"/>
  <c r="K54" i="15"/>
  <c r="L53" i="15"/>
  <c r="K53" i="15"/>
  <c r="L42" i="15"/>
  <c r="K42" i="15"/>
  <c r="L41" i="15"/>
  <c r="K41" i="15"/>
  <c r="L39" i="15"/>
  <c r="K36" i="15"/>
  <c r="L35" i="15"/>
  <c r="L33" i="15"/>
  <c r="K33" i="15"/>
  <c r="K32" i="15"/>
  <c r="L31" i="15"/>
  <c r="K31" i="15"/>
  <c r="L30" i="15"/>
  <c r="K30" i="15"/>
  <c r="L26" i="15"/>
  <c r="L25" i="15"/>
  <c r="L23" i="15"/>
  <c r="L22" i="15"/>
  <c r="L21" i="15"/>
  <c r="L20" i="15"/>
  <c r="K20" i="15"/>
  <c r="L19" i="15"/>
  <c r="K19" i="15"/>
  <c r="D34" i="15"/>
  <c r="E24" i="15"/>
  <c r="E29" i="15"/>
  <c r="D24" i="15"/>
  <c r="D29" i="15"/>
  <c r="D41" i="15"/>
  <c r="E45" i="15"/>
  <c r="E18" i="15"/>
  <c r="E32" i="15"/>
  <c r="E19" i="15"/>
  <c r="D59" i="15"/>
  <c r="D62" i="15"/>
  <c r="E59" i="15"/>
  <c r="E30" i="15"/>
  <c r="D56" i="15"/>
  <c r="E43" i="15"/>
  <c r="D55" i="15"/>
  <c r="D19" i="15"/>
  <c r="D64" i="15"/>
  <c r="E41" i="15"/>
  <c r="D45" i="15"/>
  <c r="E55" i="15"/>
  <c r="D47" i="15"/>
  <c r="E52" i="15"/>
  <c r="E63" i="15"/>
  <c r="D30" i="15"/>
  <c r="E62" i="15"/>
  <c r="E48" i="15"/>
  <c r="E28" i="15"/>
  <c r="D63" i="15"/>
  <c r="D51" i="15"/>
  <c r="E56" i="15"/>
  <c r="E51" i="15"/>
  <c r="E25" i="15"/>
  <c r="D57" i="15"/>
  <c r="E47" i="15"/>
  <c r="E46" i="15"/>
  <c r="D15" i="15"/>
  <c r="E64" i="15"/>
  <c r="E57" i="15"/>
  <c r="D46" i="15"/>
  <c r="E49" i="15"/>
  <c r="D43" i="15"/>
  <c r="D33" i="15"/>
  <c r="E16" i="15"/>
  <c r="E61" i="15"/>
  <c r="D20" i="15"/>
  <c r="E42" i="15"/>
  <c r="E38" i="15"/>
  <c r="D48" i="15"/>
  <c r="D61" i="15"/>
  <c r="D28" i="15"/>
  <c r="D18" i="15"/>
  <c r="E20" i="15"/>
  <c r="D42" i="15"/>
  <c r="E22" i="15"/>
  <c r="D53" i="15"/>
  <c r="D16" i="15"/>
  <c r="D25" i="15"/>
  <c r="E33" i="15"/>
  <c r="D54" i="15"/>
  <c r="D52" i="15"/>
  <c r="E54" i="15"/>
  <c r="D32" i="15"/>
  <c r="E34" i="15"/>
  <c r="E53" i="15"/>
  <c r="D49" i="15"/>
</calcChain>
</file>

<file path=xl/sharedStrings.xml><?xml version="1.0" encoding="utf-8"?>
<sst xmlns="http://schemas.openxmlformats.org/spreadsheetml/2006/main" count="453" uniqueCount="307">
  <si>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</si>
  <si>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</si>
  <si>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</si>
  <si>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</si>
  <si>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</si>
  <si>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</si>
  <si>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</si>
  <si>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</si>
  <si>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</si>
  <si>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</si>
  <si>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</si>
  <si>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</si>
  <si>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</si>
  <si>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</si>
  <si>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</si>
  <si>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</si>
  <si>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</si>
  <si>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</si>
  <si>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</si>
  <si>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</si>
  <si>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</si>
  <si>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</si>
  <si>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</si>
  <si>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</si>
  <si>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</si>
  <si>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</si>
  <si>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</si>
  <si>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</si>
  <si>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</si>
  <si>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</si>
  <si>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</si>
  <si>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</si>
  <si>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</si>
  <si>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</si>
  <si>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</si>
  <si>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Paglia pressata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</si>
  <si>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</si>
  <si>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</si>
  <si>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</si>
  <si>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</si>
  <si>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</si>
  <si>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</si>
  <si>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</si>
  <si>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</si>
  <si>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</si>
  <si>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</si>
  <si>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</si>
  <si>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</si>
  <si>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</si>
  <si>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</si>
  <si>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</si>
  <si>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</si>
  <si>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</si>
  <si>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</si>
  <si>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</si>
  <si>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</si>
  <si>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</si>
  <si>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</si>
  <si>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</si>
  <si>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</si>
  <si>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</si>
  <si>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</si>
  <si>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</si>
  <si>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</si>
  <si>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</si>
  <si>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</si>
  <si>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</si>
  <si>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</si>
  <si>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</si>
  <si>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</si>
  <si>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</si>
  <si>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di Colza      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</si>
  <si>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</si>
  <si>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</si>
  <si>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</si>
  <si>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</si>
  <si>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</si>
  <si>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</si>
  <si>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</si>
  <si>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</si>
  <si>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</si>
  <si>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</si>
  <si>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</si>
  <si>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</si>
  <si>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</si>
  <si>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</si>
  <si>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</si>
  <si>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</si>
  <si>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</si>
  <si>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</si>
  <si>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</si>
  <si>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</si>
  <si>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</si>
  <si>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</si>
  <si>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</si>
  <si>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</si>
  <si>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</si>
  <si>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</si>
  <si>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</si>
  <si>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</si>
  <si>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</si>
  <si>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</si>
  <si>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</si>
  <si>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</si>
  <si>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</si>
  <si>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</si>
  <si>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</si>
  <si>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</si>
  <si>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</si>
  <si>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</si>
  <si>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</si>
  <si>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</si>
  <si>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</si>
  <si>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</si>
  <si>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</si>
  <si>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</si>
  <si>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</si>
  <si>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</si>
  <si>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</si>
  <si>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</si>
  <si>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</si>
  <si>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21.5 </t>
    </r>
    <r>
      <rPr>
        <sz val="9"/>
        <rFont val="Arial Narrow"/>
        <family val="2"/>
      </rPr>
      <t xml:space="preserve">48 z - 25 u; </t>
    </r>
    <r>
      <rPr>
        <b/>
        <sz val="9"/>
        <rFont val="Arial Narrow"/>
        <family val="2"/>
      </rP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</si>
  <si>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</si>
  <si>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</si>
  <si>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</si>
  <si>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</si>
  <si>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</si>
  <si>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</si>
  <si>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</si>
  <si>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</si>
  <si>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</si>
  <si>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</si>
  <si>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</si>
  <si>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</si>
  <si>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</si>
  <si>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Erba medica disidr. extra </t>
    </r>
    <r>
      <rPr>
        <sz val="9"/>
        <rFont val="Arial Narrow"/>
        <family val="2"/>
      </rPr>
      <t>(21.1)</t>
    </r>
  </si>
  <si>
    <r>
      <t xml:space="preserve">Erba medica disidr. 1^ qual 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</si>
  <si>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 xml:space="preserve">Erba medica disidr. 2^ qual. 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</si>
  <si>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 xml:space="preserve">Sfarinato Medica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</si>
  <si>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</si>
  <si>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</si>
  <si>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</si>
  <si>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</si>
  <si>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</si>
  <si>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Roma </t>
    </r>
    <r>
      <rPr>
        <sz val="9"/>
        <rFont val="Arial Narrow"/>
        <family val="2"/>
      </rPr>
      <t xml:space="preserve">(24.2) </t>
    </r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</si>
  <si>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</si>
  <si>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</si>
  <si>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</si>
  <si>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</si>
  <si>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</si>
  <si>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</si>
  <si>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</si>
  <si>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Balilla e Centauro </t>
    </r>
    <r>
      <rPr>
        <sz val="9"/>
        <rFont val="Arial Narrow"/>
        <family val="2"/>
      </rPr>
      <t>(24.2)</t>
    </r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</si>
  <si>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</si>
  <si>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</si>
  <si>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</si>
  <si>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</si>
  <si>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</si>
  <si>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>Melasso canna/barbietola zoot.</t>
    </r>
    <r>
      <rPr>
        <sz val="9"/>
        <rFont val="Arial Narrow"/>
        <family val="2"/>
      </rPr>
      <t xml:space="preserve"> (21.5)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</si>
  <si>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</si>
  <si>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</si>
  <si>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</si>
  <si>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</si>
  <si>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</si>
  <si>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</si>
  <si>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</si>
  <si>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</si>
  <si>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</si>
  <si>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</si>
  <si>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</si>
  <si>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</si>
  <si>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</si>
  <si>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</si>
  <si>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</si>
  <si>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</si>
  <si>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</si>
  <si>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</si>
  <si>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</si>
  <si>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</si>
  <si>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</si>
  <si>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</si>
  <si>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</si>
  <si>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</si>
  <si>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</si>
  <si>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</si>
  <si>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</si>
  <si>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</si>
  <si>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</si>
  <si>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</si>
  <si>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</si>
  <si>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</si>
  <si>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</si>
  <si>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da molino, base grassi stq 20%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</si>
  <si>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</si>
  <si>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</si>
  <si>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</si>
  <si>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</si>
  <si>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</si>
  <si>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</si>
  <si>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prezzo minimo per prodotto nazionale </t>
    </r>
  </si>
  <si>
    <t xml:space="preserve">     prezzo massimo per prodotto estero (B,C)</t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</si>
  <si>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</si>
  <si>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</si>
  <si>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</si>
  <si>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</si>
  <si>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</si>
  <si>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</si>
  <si>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</si>
  <si>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</si>
  <si>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</si>
  <si>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</si>
  <si>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</si>
  <si>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</si>
  <si>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</si>
  <si>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</si>
  <si>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</si>
  <si>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</si>
  <si>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</si>
  <si>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</si>
  <si>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</si>
  <si>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</si>
  <si>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</si>
  <si>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</si>
  <si>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</si>
  <si>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</si>
  <si>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</si>
  <si>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</si>
  <si>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</si>
  <si>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</si>
  <si>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</si>
  <si>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</si>
  <si>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</si>
  <si>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</si>
  <si>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</si>
  <si>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</si>
  <si>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</si>
  <si>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</si>
  <si>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</si>
  <si>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</si>
  <si>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</si>
  <si>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</si>
  <si>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</si>
  <si>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</si>
  <si>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</si>
  <si>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</si>
  <si>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 xml:space="preserve">Carrube  frantumate </t>
    </r>
    <r>
      <rPr>
        <sz val="9"/>
        <rFont val="Arial Narrow"/>
        <family val="2"/>
      </rPr>
      <t>(21.6)</t>
    </r>
  </si>
  <si>
    <r>
      <t xml:space="preserve">Erba medica disidratata balloni </t>
    </r>
    <r>
      <rPr>
        <sz val="9"/>
        <rFont val="Arial Narrow"/>
        <family val="2"/>
      </rPr>
      <t>(21.7)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</si>
  <si>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</si>
  <si>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</si>
  <si>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>Farina estraz. Soia decor.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</si>
  <si>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decor. estera </t>
    </r>
    <r>
      <rPr>
        <sz val="9"/>
        <rFont val="Arial Narrow"/>
        <family val="2"/>
      </rPr>
      <t>(B,C)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</si>
  <si>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</si>
  <si>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</si>
  <si>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</si>
  <si>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</si>
  <si>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</si>
  <si>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</si>
  <si>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</si>
  <si>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</si>
  <si>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</si>
  <si>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</si>
  <si>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</si>
  <si>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</si>
  <si>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</si>
  <si>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</si>
  <si>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</si>
  <si>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</si>
  <si>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</si>
  <si>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di Soia decorticata nazionale </t>
    </r>
    <r>
      <rPr>
        <sz val="9"/>
        <rFont val="Arial Narrow"/>
        <family val="2"/>
      </rPr>
      <t>(A; 18.6; 26)</t>
    </r>
  </si>
  <si>
    <r>
      <t xml:space="preserve">di Soia decorticata estera </t>
    </r>
    <r>
      <rPr>
        <sz val="9"/>
        <rFont val="Arial Narrow"/>
        <family val="2"/>
      </rPr>
      <t xml:space="preserve">(B,C; 18.6;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</si>
  <si>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</si>
  <si>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</si>
  <si>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</si>
  <si>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</si>
  <si>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</si>
  <si>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</si>
  <si>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</si>
  <si>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</si>
  <si>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</si>
  <si>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</si>
  <si>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</si>
  <si>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</si>
  <si>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</si>
  <si>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</si>
  <si>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</si>
  <si>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</si>
  <si>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</si>
  <si>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</si>
  <si>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</si>
  <si>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nazionale - massimo estera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</si>
  <si>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</si>
  <si>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</si>
  <si>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</si>
  <si>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</si>
  <si>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</si>
  <si>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</si>
  <si>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</si>
  <si>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</si>
  <si>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</si>
  <si>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</si>
  <si>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</si>
  <si>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t xml:space="preserve">21.9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</si>
  <si>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</si>
  <si>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t>settimana 50</t>
  </si>
  <si>
    <t>settimana 51</t>
  </si>
  <si>
    <t>0</t>
  </si>
  <si>
    <t xml:space="preserve">Andamento dominante discendente nei cereali e derivati.  In senso contrario cereali biologici, oli, oliva incluso, proteici e farine di estrazione e pochi risoni e risi. I frumenti teneri nazionali registrano cali da -1 a -4 a partire dalle miglori attitudini, finendo con gli altri usi. Quelli esteri perdono -5, tranne i nordamericani stabili. Invariati alle quotazioni della settimana passata i comparti dei grani duri, degli sfarinati e dei sottoprodotti, senza distinzioni per origine. Unica eccezione l'aumento del farinaccio di grano duro. In calo l'intero comparti del mais e quasi tutti i derivati. Nel seme i cali maggiori registrati per le provenienze estere. Quasi totalmente fermi i cereali minori in cui le variazioni sono i cali del triticale e del sorgo. in aumento i cereali biologici, tranne il grano duro, compresi parte dei risoni. Nei semi oleosi al calo del prodottp nazionale (-5€/t) si oppone l'aumento del prodotto estero, +12 e dei tostati con +15. Negli oli salgono quelli di soia e calano quelli di girasole, andamento contrario a quanto registrato nei convenzionali in cui l'olio di soia cala. In deciso aumento il comparto degli oli di oliva, con aumenti che premiano con + 100 l'extravergine nazionale contro il +50 di quello comunitario, differenza che non si ritrova negli evo biologici, aumentati ancora di 100 euro/t. Fermi i vergini, aumentano anche il rettificato ed il sansa. Sale l'intero comparto delle farine e dei panelli, con la sola eccezione del girasole in cui il decorticato cala ed l'integrale è invariato. Le farine di soia registrano +18 che le riporta più vicine a quota 500 e/t, nuovamente toccato dal massimo della nazionale proteica. Stabili grassi animali, farine di pesce e foraggi. Nei convenzionali, oltre agli oli già detti, si registra il calo delle farine di estrazione. Nel settorer riso, i sottoprodotti sono fermi come larga parte dei risoni e dei risi. Le uniche variazioni sono in aumento e riguardano il Vialone nano e Balilla, Sole e Selenio con riverbero sui risi lavorati.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</si>
</sst>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</numFmts>
  <fonts count="3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b/>
      <sz val="12"/>
      <name val="Century Gothic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8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164" fontId="9" fillId="0" borderId="3" xfId="0" applyNumberFormat="1" applyFont="1" applyFill="1" applyBorder="1" applyAlignment="1"/>
    <xf numFmtId="164" fontId="9" fillId="0" borderId="4" xfId="0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0" fillId="0" borderId="4" xfId="0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 applyProtection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3" fillId="0" borderId="15" xfId="0" applyNumberFormat="1" applyFont="1" applyFill="1" applyBorder="1" applyAlignment="1">
      <alignment horizontal="right" vertical="center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6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5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4" fillId="0" borderId="17" xfId="0" applyNumberFormat="1" applyFont="1" applyFill="1" applyBorder="1" applyAlignment="1">
      <alignment horizontal="right" vertical="center"/>
    </xf>
    <xf numFmtId="165" fontId="24" fillId="0" borderId="4" xfId="0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4" fillId="0" borderId="18" xfId="0" applyNumberFormat="1" applyFont="1" applyFill="1" applyBorder="1" applyAlignment="1">
      <alignment horizontal="right" vertical="center"/>
    </xf>
    <xf numFmtId="165" fontId="24" fillId="0" borderId="5" xfId="0" applyNumberFormat="1" applyFont="1" applyFill="1" applyBorder="1" applyAlignment="1">
      <alignment horizontal="right" vertical="center"/>
    </xf>
    <xf numFmtId="165" fontId="24" fillId="0" borderId="34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4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164" fontId="31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8" xfId="0" applyFont="1" applyBorder="1" applyAlignment="1">
      <alignment vertical="center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1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17" fillId="0" borderId="42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9" xfId="0" applyFont="1" applyBorder="1"/>
    <xf numFmtId="0" fontId="1" fillId="0" borderId="40" xfId="0" applyFont="1" applyBorder="1"/>
    <xf numFmtId="0" fontId="7" fillId="0" borderId="35" xfId="0" applyFont="1" applyBorder="1" applyAlignment="1">
      <alignment vertical="top"/>
    </xf>
    <xf numFmtId="0" fontId="7" fillId="0" borderId="42" xfId="0" applyFont="1" applyBorder="1" applyAlignment="1">
      <alignment horizontal="center" vertical="center"/>
    </xf>
    <xf numFmtId="0" fontId="1" fillId="0" borderId="45" xfId="0" applyFont="1" applyBorder="1"/>
    <xf numFmtId="0" fontId="1" fillId="0" borderId="37" xfId="0" applyFont="1" applyBorder="1"/>
    <xf numFmtId="0" fontId="1" fillId="0" borderId="36" xfId="0" applyFont="1" applyBorder="1"/>
    <xf numFmtId="0" fontId="7" fillId="0" borderId="38" xfId="0" applyFont="1" applyBorder="1" applyAlignment="1">
      <alignment vertical="top"/>
    </xf>
    <xf numFmtId="0" fontId="7" fillId="0" borderId="39" xfId="0" applyFont="1" applyBorder="1" applyAlignment="1">
      <alignment vertical="top"/>
    </xf>
    <xf numFmtId="0" fontId="1" fillId="0" borderId="33" xfId="0" applyFont="1" applyBorder="1"/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6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2" fillId="0" borderId="41" xfId="0" applyFont="1" applyBorder="1"/>
    <xf numFmtId="0" fontId="17" fillId="0" borderId="47" xfId="0" applyFont="1" applyBorder="1" applyAlignment="1">
      <alignment horizontal="left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3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164" fontId="9" fillId="0" borderId="5" xfId="0" applyNumberFormat="1" applyFont="1" applyFill="1" applyBorder="1" applyAlignment="1"/>
    <xf numFmtId="0" fontId="0" fillId="0" borderId="1" xfId="0" applyBorder="1"/>
    <xf numFmtId="0" fontId="0" fillId="0" borderId="8" xfId="0" applyBorder="1"/>
    <xf numFmtId="0" fontId="0" fillId="0" borderId="2" xfId="0" applyBorder="1"/>
    <xf numFmtId="164" fontId="18" fillId="0" borderId="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7" xfId="0" applyNumberFormat="1" applyFont="1" applyFill="1" applyBorder="1" applyAlignment="1"/>
    <xf numFmtId="0" fontId="7" fillId="0" borderId="32" xfId="0" applyFont="1" applyBorder="1" applyAlignment="1">
      <alignment horizontal="left" vertical="center"/>
    </xf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3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4" fillId="5" borderId="4" xfId="0" applyFont="1" applyFill="1" applyBorder="1"/>
    <xf numFmtId="0" fontId="23" fillId="5" borderId="4" xfId="0" applyFont="1" applyFill="1" applyBorder="1"/>
    <xf numFmtId="0" fontId="33" fillId="5" borderId="4" xfId="0" applyFont="1" applyFill="1" applyBorder="1"/>
    <xf numFmtId="0" fontId="33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5" xfId="0" applyNumberFormat="1" applyFont="1" applyBorder="1" applyAlignment="1">
      <alignment horizontal="right" vertical="center"/>
    </xf>
    <xf numFmtId="167" fontId="8" fillId="0" borderId="36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0" fontId="0" fillId="0" borderId="31" xfId="0" applyBorder="1"/>
    <xf numFmtId="0" fontId="0" fillId="0" borderId="26" xfId="0" applyBorder="1"/>
    <xf numFmtId="3" fontId="10" fillId="0" borderId="2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2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11" xfId="0" applyNumberFormat="1" applyFont="1" applyBorder="1" applyAlignment="1">
      <alignment horizontal="right" vertical="center"/>
    </xf>
    <xf numFmtId="41" fontId="13" fillId="0" borderId="11" xfId="0" applyNumberFormat="1" applyFont="1" applyFill="1" applyBorder="1" applyAlignment="1">
      <alignment horizontal="right" vertical="center"/>
    </xf>
    <xf numFmtId="3" fontId="10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3" fontId="10" fillId="0" borderId="26" xfId="0" quotePrefix="1" applyNumberFormat="1" applyFont="1" applyFill="1" applyBorder="1" applyAlignment="1" applyProtection="1">
      <alignment vertical="center"/>
      <protection locked="0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29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3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29" xfId="0" applyFont="1" applyBorder="1" applyAlignment="1">
      <alignment horizontal="left"/>
    </xf>
    <xf numFmtId="0" fontId="17" fillId="0" borderId="33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  <protection locked="0"/>
    </xf>
    <xf numFmtId="166" fontId="23" fillId="0" borderId="14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3" fontId="10" fillId="3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66" fontId="23" fillId="0" borderId="32" xfId="0" applyNumberFormat="1" applyFont="1" applyBorder="1" applyAlignment="1">
      <alignment horizontal="center"/>
    </xf>
    <xf numFmtId="166" fontId="23" fillId="0" borderId="26" xfId="0" applyNumberFormat="1" applyFont="1" applyBorder="1" applyAlignment="1">
      <alignment horizontal="center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30" fillId="5" borderId="8" xfId="0" applyFont="1" applyFill="1" applyBorder="1" applyAlignment="1" applyProtection="1">
      <alignment horizontal="center"/>
      <protection locked="0"/>
    </xf>
    <xf numFmtId="0" fontId="30" fillId="5" borderId="2" xfId="0" applyFont="1" applyFill="1" applyBorder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center"/>
      <protection locked="0"/>
    </xf>
    <xf numFmtId="0" fontId="30" fillId="5" borderId="7" xfId="0" applyFont="1" applyFill="1" applyBorder="1" applyAlignment="1" applyProtection="1">
      <alignment horizontal="center"/>
      <protection locked="0"/>
    </xf>
    <xf numFmtId="3" fontId="10" fillId="2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4" fillId="0" borderId="3" xfId="0" applyFont="1" applyBorder="1" applyAlignment="1">
      <alignment horizontal="justify" vertical="top"/>
    </xf>
    <xf numFmtId="0" fontId="24" fillId="0" borderId="4" xfId="0" applyFont="1" applyBorder="1" applyAlignment="1">
      <alignment horizontal="justify" vertical="top"/>
    </xf>
    <xf numFmtId="0" fontId="24" fillId="0" borderId="5" xfId="0" applyFont="1" applyBorder="1" applyAlignment="1">
      <alignment horizontal="justify" vertical="top"/>
    </xf>
    <xf numFmtId="0" fontId="24" fillId="0" borderId="6" xfId="0" applyFont="1" applyBorder="1" applyAlignment="1">
      <alignment horizontal="justify" vertical="top"/>
    </xf>
    <xf numFmtId="0" fontId="24" fillId="0" borderId="0" xfId="0" applyFont="1" applyBorder="1" applyAlignment="1">
      <alignment horizontal="justify" vertical="top"/>
    </xf>
    <xf numFmtId="0" fontId="24" fillId="0" borderId="7" xfId="0" applyFont="1" applyBorder="1" applyAlignment="1">
      <alignment horizontal="justify" vertical="top"/>
    </xf>
    <xf numFmtId="0" fontId="24" fillId="0" borderId="1" xfId="0" applyFont="1" applyBorder="1" applyAlignment="1">
      <alignment horizontal="justify" vertical="top"/>
    </xf>
    <xf numFmtId="0" fontId="24" fillId="0" borderId="8" xfId="0" applyFont="1" applyBorder="1" applyAlignment="1">
      <alignment horizontal="justify" vertical="top"/>
    </xf>
    <xf numFmtId="0" fontId="24" fillId="0" borderId="2" xfId="0" applyFont="1" applyBorder="1" applyAlignment="1">
      <alignment horizontal="justify" vertical="top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947"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id="{F5D362F2-1A33-4E32-BC17-4FA26F522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84316" cy="93110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id="{6733BE45-F9CC-4EBF-AB16-C86734B3A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64694" y="40775"/>
          <a:ext cx="3395975" cy="9240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6"/>
  <sheetViews>
    <sheetView showGridLines="0" showZeros="0" tabSelected="1" showWhiteSpace="0" topLeftCell="F34" zoomScale="83" zoomScaleNormal="83" zoomScaleSheetLayoutView="58" workbookViewId="0">
      <selection activeCell="V52" sqref="V52:AB91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21" customWidth="1"/>
    <col min="8" max="8" width="26.6640625" style="1" customWidth="1"/>
    <col min="9" max="9" width="7.44140625" style="1" customWidth="1"/>
    <col min="10" max="14" width="7.44140625" style="21" customWidth="1"/>
    <col min="15" max="15" width="26.6640625" style="13" customWidth="1"/>
    <col min="16" max="16" width="7.44140625" style="1" customWidth="1"/>
    <col min="17" max="17" width="7.44140625" style="22" customWidth="1"/>
    <col min="18" max="18" width="7.44140625" style="14" customWidth="1"/>
    <col min="19" max="20" width="7.44140625" style="1" customWidth="1"/>
    <col min="21" max="21" width="7.44140625" style="21" customWidth="1"/>
    <col min="22" max="22" width="26.6640625" style="12" customWidth="1"/>
    <col min="23" max="24" width="7.44140625" style="12" customWidth="1"/>
    <col min="25" max="25" width="7.5546875" style="12" customWidth="1"/>
    <col min="26" max="26" width="7.44140625" style="21" customWidth="1"/>
    <col min="27" max="28" width="7.44140625" style="1" customWidth="1"/>
    <col min="29" max="32" width="10.554687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15"/>
      <c r="B1" s="216"/>
      <c r="C1" s="216"/>
      <c r="D1" s="216"/>
      <c r="E1" s="216"/>
      <c r="F1" s="146"/>
      <c r="G1" s="146"/>
      <c r="H1" s="147" t="s">
        <v>274</v>
      </c>
      <c r="I1" s="148"/>
      <c r="J1" s="146"/>
      <c r="K1" s="146"/>
      <c r="L1" s="146"/>
      <c r="M1" s="148"/>
      <c r="N1" s="149"/>
      <c r="O1" s="215"/>
      <c r="P1" s="216"/>
      <c r="Q1" s="216"/>
      <c r="R1" s="216"/>
      <c r="S1" s="216"/>
      <c r="T1" s="146"/>
      <c r="U1" s="146"/>
      <c r="V1" s="147" t="s">
        <v>274</v>
      </c>
      <c r="W1" s="148"/>
      <c r="X1" s="146"/>
      <c r="Y1" s="146"/>
      <c r="Z1" s="146"/>
      <c r="AA1" s="148"/>
      <c r="AB1" s="149"/>
    </row>
    <row r="2" spans="1:56" customFormat="1" ht="15" customHeight="1" x14ac:dyDescent="0.3">
      <c r="A2" s="217"/>
      <c r="B2" s="218"/>
      <c r="C2" s="218"/>
      <c r="D2" s="218"/>
      <c r="E2" s="218"/>
      <c r="F2" s="221" t="s">
        <v>275</v>
      </c>
      <c r="G2" s="221"/>
      <c r="H2" s="221"/>
      <c r="I2" s="221"/>
      <c r="J2" s="221"/>
      <c r="K2" s="221"/>
      <c r="L2" s="221"/>
      <c r="M2" s="221"/>
      <c r="N2" s="222"/>
      <c r="O2" s="217"/>
      <c r="P2" s="218"/>
      <c r="Q2" s="218"/>
      <c r="R2" s="218"/>
      <c r="S2" s="218"/>
      <c r="T2" s="221" t="s">
        <v>276</v>
      </c>
      <c r="U2" s="221"/>
      <c r="V2" s="221"/>
      <c r="W2" s="221"/>
      <c r="X2" s="221"/>
      <c r="Y2" s="221"/>
      <c r="Z2" s="221"/>
      <c r="AA2" s="221"/>
      <c r="AB2" s="222"/>
    </row>
    <row r="3" spans="1:56" customFormat="1" ht="13.2" customHeight="1" x14ac:dyDescent="0.3">
      <c r="A3" s="217"/>
      <c r="B3" s="218"/>
      <c r="C3" s="218"/>
      <c r="D3" s="218"/>
      <c r="E3" s="218"/>
      <c r="F3" s="221" t="s">
        <v>277</v>
      </c>
      <c r="G3" s="221"/>
      <c r="H3" s="221"/>
      <c r="I3" s="221"/>
      <c r="J3" s="221"/>
      <c r="K3" s="221"/>
      <c r="L3" s="221"/>
      <c r="M3" s="221"/>
      <c r="N3" s="222"/>
      <c r="O3" s="217"/>
      <c r="P3" s="218"/>
      <c r="Q3" s="218"/>
      <c r="R3" s="218"/>
      <c r="S3" s="218"/>
      <c r="T3" s="221" t="s">
        <v>278</v>
      </c>
      <c r="U3" s="221"/>
      <c r="V3" s="221"/>
      <c r="W3" s="221"/>
      <c r="X3" s="221"/>
      <c r="Y3" s="221"/>
      <c r="Z3" s="221"/>
      <c r="AA3" s="221"/>
      <c r="AB3" s="222"/>
    </row>
    <row r="4" spans="1:56" customFormat="1" ht="13.2" customHeight="1" x14ac:dyDescent="0.3">
      <c r="A4" s="217"/>
      <c r="B4" s="218"/>
      <c r="C4" s="218"/>
      <c r="D4" s="218"/>
      <c r="E4" s="218"/>
      <c r="F4" s="221" t="s">
        <v>279</v>
      </c>
      <c r="G4" s="221"/>
      <c r="H4" s="221"/>
      <c r="I4" s="221"/>
      <c r="J4" s="221"/>
      <c r="K4" s="221"/>
      <c r="L4" s="221"/>
      <c r="M4" s="221"/>
      <c r="N4" s="222"/>
      <c r="O4" s="217"/>
      <c r="P4" s="218"/>
      <c r="Q4" s="218"/>
      <c r="R4" s="218"/>
      <c r="S4" s="218"/>
      <c r="T4" s="221" t="s">
        <v>280</v>
      </c>
      <c r="U4" s="221"/>
      <c r="V4" s="221"/>
      <c r="W4" s="221"/>
      <c r="X4" s="221"/>
      <c r="Y4" s="221"/>
      <c r="Z4" s="221"/>
      <c r="AA4" s="221"/>
      <c r="AB4" s="222"/>
    </row>
    <row r="5" spans="1:56" customFormat="1" ht="13.2" customHeight="1" x14ac:dyDescent="0.25">
      <c r="A5" s="217"/>
      <c r="B5" s="218"/>
      <c r="C5" s="218"/>
      <c r="D5" s="218"/>
      <c r="E5" s="218"/>
      <c r="F5" s="241" t="s">
        <v>281</v>
      </c>
      <c r="G5" s="241"/>
      <c r="H5" s="241"/>
      <c r="I5" s="241"/>
      <c r="J5" s="241"/>
      <c r="K5" s="241"/>
      <c r="L5" s="241"/>
      <c r="M5" s="241"/>
      <c r="N5" s="242"/>
      <c r="O5" s="217"/>
      <c r="P5" s="218"/>
      <c r="Q5" s="218"/>
      <c r="R5" s="218"/>
      <c r="S5" s="218"/>
      <c r="T5" s="241" t="s">
        <v>281</v>
      </c>
      <c r="U5" s="241"/>
      <c r="V5" s="241"/>
      <c r="W5" s="241"/>
      <c r="X5" s="241"/>
      <c r="Y5" s="241"/>
      <c r="Z5" s="241"/>
      <c r="AA5" s="241"/>
      <c r="AB5" s="242"/>
    </row>
    <row r="6" spans="1:56" customFormat="1" x14ac:dyDescent="0.25">
      <c r="A6" s="219"/>
      <c r="B6" s="220"/>
      <c r="C6" s="220"/>
      <c r="D6" s="220"/>
      <c r="E6" s="220"/>
      <c r="F6" s="239" t="s">
        <v>282</v>
      </c>
      <c r="G6" s="239"/>
      <c r="H6" s="239"/>
      <c r="I6" s="239"/>
      <c r="J6" s="239"/>
      <c r="K6" s="239"/>
      <c r="L6" s="239"/>
      <c r="M6" s="239"/>
      <c r="N6" s="240"/>
      <c r="O6" s="219"/>
      <c r="P6" s="220"/>
      <c r="Q6" s="220"/>
      <c r="R6" s="220"/>
      <c r="S6" s="220"/>
      <c r="T6" s="239" t="s">
        <v>282</v>
      </c>
      <c r="U6" s="239"/>
      <c r="V6" s="239"/>
      <c r="W6" s="239"/>
      <c r="X6" s="239"/>
      <c r="Y6" s="239"/>
      <c r="Z6" s="239"/>
      <c r="AA6" s="239"/>
      <c r="AB6" s="240"/>
    </row>
    <row r="7" spans="1:56" s="62" customFormat="1" ht="13.2" customHeight="1" x14ac:dyDescent="0.25">
      <c r="A7" s="225" t="s">
        <v>2</v>
      </c>
      <c r="B7" s="228">
        <v>2021</v>
      </c>
      <c r="C7" s="229"/>
      <c r="D7" s="229"/>
      <c r="E7" s="230"/>
      <c r="F7" s="237" t="s">
        <v>169</v>
      </c>
      <c r="G7" s="238"/>
      <c r="H7" s="225" t="s">
        <v>2</v>
      </c>
      <c r="I7" s="228">
        <v>2021</v>
      </c>
      <c r="J7" s="229"/>
      <c r="K7" s="229"/>
      <c r="L7" s="230"/>
      <c r="M7" s="237" t="s">
        <v>169</v>
      </c>
      <c r="N7" s="238"/>
      <c r="O7" s="225" t="s">
        <v>2</v>
      </c>
      <c r="P7" s="228">
        <v>2021</v>
      </c>
      <c r="Q7" s="229"/>
      <c r="R7" s="229"/>
      <c r="S7" s="230"/>
      <c r="T7" s="237" t="s">
        <v>169</v>
      </c>
      <c r="U7" s="238"/>
      <c r="V7" s="225" t="s">
        <v>2</v>
      </c>
      <c r="W7" s="228">
        <v>2021</v>
      </c>
      <c r="X7" s="229"/>
      <c r="Y7" s="229"/>
      <c r="Z7" s="230"/>
      <c r="AA7" s="237" t="s">
        <v>169</v>
      </c>
      <c r="AB7" s="238"/>
      <c r="AC7" s="61"/>
    </row>
    <row r="8" spans="1:56" s="2" customFormat="1" ht="13.2" customHeight="1" x14ac:dyDescent="0.25">
      <c r="A8" s="226"/>
      <c r="B8" s="223">
        <v>44544</v>
      </c>
      <c r="C8" s="224"/>
      <c r="D8" s="223">
        <v>44551</v>
      </c>
      <c r="E8" s="224"/>
      <c r="F8" s="233" t="s">
        <v>167</v>
      </c>
      <c r="G8" s="234"/>
      <c r="H8" s="226"/>
      <c r="I8" s="223">
        <v>44544</v>
      </c>
      <c r="J8" s="224"/>
      <c r="K8" s="223">
        <v>44551</v>
      </c>
      <c r="L8" s="224"/>
      <c r="M8" s="233" t="s">
        <v>167</v>
      </c>
      <c r="N8" s="234"/>
      <c r="O8" s="226"/>
      <c r="P8" s="223">
        <v>44544</v>
      </c>
      <c r="Q8" s="224"/>
      <c r="R8" s="223">
        <v>44551</v>
      </c>
      <c r="S8" s="224"/>
      <c r="T8" s="233" t="s">
        <v>167</v>
      </c>
      <c r="U8" s="234"/>
      <c r="V8" s="226"/>
      <c r="W8" s="223">
        <v>44544</v>
      </c>
      <c r="X8" s="224"/>
      <c r="Y8" s="223">
        <v>44551</v>
      </c>
      <c r="Z8" s="224"/>
      <c r="AA8" s="233" t="s">
        <v>167</v>
      </c>
      <c r="AB8" s="234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26"/>
      <c r="B9" s="235" t="s">
        <v>303</v>
      </c>
      <c r="C9" s="236"/>
      <c r="D9" s="235" t="s">
        <v>304</v>
      </c>
      <c r="E9" s="236"/>
      <c r="F9" s="231" t="s">
        <v>168</v>
      </c>
      <c r="G9" s="232"/>
      <c r="H9" s="226"/>
      <c r="I9" s="235" t="s">
        <v>303</v>
      </c>
      <c r="J9" s="236"/>
      <c r="K9" s="235" t="s">
        <v>304</v>
      </c>
      <c r="L9" s="236"/>
      <c r="M9" s="231" t="s">
        <v>168</v>
      </c>
      <c r="N9" s="232"/>
      <c r="O9" s="226"/>
      <c r="P9" s="235" t="s">
        <v>303</v>
      </c>
      <c r="Q9" s="236"/>
      <c r="R9" s="235" t="s">
        <v>304</v>
      </c>
      <c r="S9" s="236"/>
      <c r="T9" s="243" t="s">
        <v>168</v>
      </c>
      <c r="U9" s="244"/>
      <c r="V9" s="226"/>
      <c r="W9" s="235" t="s">
        <v>303</v>
      </c>
      <c r="X9" s="236"/>
      <c r="Y9" s="235" t="s">
        <v>304</v>
      </c>
      <c r="Z9" s="236"/>
      <c r="AA9" s="243" t="s">
        <v>168</v>
      </c>
      <c r="AB9" s="244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60" customFormat="1" ht="13.2" customHeight="1" x14ac:dyDescent="0.25">
      <c r="A10" s="227"/>
      <c r="B10" s="54" t="s">
        <v>0</v>
      </c>
      <c r="C10" s="55" t="s">
        <v>40</v>
      </c>
      <c r="D10" s="56" t="s">
        <v>0</v>
      </c>
      <c r="E10" s="57" t="s">
        <v>40</v>
      </c>
      <c r="F10" s="54" t="s">
        <v>0</v>
      </c>
      <c r="G10" s="55" t="s">
        <v>40</v>
      </c>
      <c r="H10" s="227"/>
      <c r="I10" s="54" t="s">
        <v>0</v>
      </c>
      <c r="J10" s="55" t="s">
        <v>40</v>
      </c>
      <c r="K10" s="56" t="s">
        <v>0</v>
      </c>
      <c r="L10" s="57" t="s">
        <v>40</v>
      </c>
      <c r="M10" s="54" t="s">
        <v>0</v>
      </c>
      <c r="N10" s="58" t="s">
        <v>40</v>
      </c>
      <c r="O10" s="227"/>
      <c r="P10" s="54" t="s">
        <v>0</v>
      </c>
      <c r="Q10" s="55" t="s">
        <v>40</v>
      </c>
      <c r="R10" s="56" t="s">
        <v>0</v>
      </c>
      <c r="S10" s="57" t="s">
        <v>40</v>
      </c>
      <c r="T10" s="54" t="s">
        <v>0</v>
      </c>
      <c r="U10" s="55" t="s">
        <v>40</v>
      </c>
      <c r="V10" s="227"/>
      <c r="W10" s="54" t="s">
        <v>0</v>
      </c>
      <c r="X10" s="55" t="s">
        <v>40</v>
      </c>
      <c r="Y10" s="56" t="s">
        <v>0</v>
      </c>
      <c r="Z10" s="57" t="s">
        <v>40</v>
      </c>
      <c r="AA10" s="54" t="s">
        <v>0</v>
      </c>
      <c r="AB10" s="59" t="s">
        <v>40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117" t="s">
        <v>252</v>
      </c>
      <c r="B11" s="3"/>
      <c r="C11" s="3"/>
      <c r="D11" s="3"/>
      <c r="E11" s="3"/>
      <c r="F11" s="4"/>
      <c r="G11" s="5"/>
      <c r="H11" s="117" t="s">
        <v>91</v>
      </c>
      <c r="I11" s="6"/>
      <c r="J11" s="6"/>
      <c r="K11" s="7"/>
      <c r="L11" s="7"/>
      <c r="M11" s="8"/>
      <c r="N11" s="9"/>
      <c r="O11" s="117" t="s">
        <v>72</v>
      </c>
      <c r="P11" s="3"/>
      <c r="Q11" s="3"/>
      <c r="R11" s="3"/>
      <c r="S11" s="3"/>
      <c r="T11" s="10"/>
      <c r="U11" s="11"/>
      <c r="V11" s="117" t="s">
        <v>63</v>
      </c>
      <c r="W11" s="3"/>
      <c r="X11" s="3"/>
      <c r="Y11" s="10"/>
      <c r="Z11" s="3"/>
      <c r="AA11" s="10"/>
      <c r="AB11" s="11"/>
    </row>
    <row r="12" spans="1:56" ht="13.2" customHeight="1" x14ac:dyDescent="0.25">
      <c r="A12" s="118" t="s">
        <v>203</v>
      </c>
      <c r="B12" s="44">
        <v>359</v>
      </c>
      <c r="C12" s="45">
        <v>374</v>
      </c>
      <c r="D12" s="37">
        <f t="shared" ref="D12:E16" si="0">IF(F12="nq","nq",IF(AND(B12="nq",F12&lt;&gt;"nq",F12&lt;&gt;0),F12,IF(AND(B12&lt;&gt;"nq",F12&lt;&gt;"nq"),B12+F12,B12)))</f>
        <v>358</v>
      </c>
      <c r="E12" s="38">
        <f t="shared" si="0"/>
        <v>373</v>
      </c>
      <c r="F12" s="142">
        <v>-1</v>
      </c>
      <c r="G12" s="35">
        <v>-1</v>
      </c>
      <c r="H12" s="123" t="s">
        <v>228</v>
      </c>
      <c r="I12" s="164">
        <v>304</v>
      </c>
      <c r="J12" s="165">
        <v>309</v>
      </c>
      <c r="K12" s="40">
        <f t="shared" ref="K12:L16" si="1">IF(M12="nq","nq",IF(AND(I12="nq",M12&lt;&gt;"nq",M12&lt;&gt;0),M12,IF(AND(I12&lt;&gt;"nq",M12&lt;&gt;"nq"),I12+M12,I12)))</f>
        <v>301</v>
      </c>
      <c r="L12" s="39">
        <f t="shared" si="1"/>
        <v>306</v>
      </c>
      <c r="M12" s="142">
        <v>-3</v>
      </c>
      <c r="N12" s="35">
        <v>-3</v>
      </c>
      <c r="O12" s="118" t="s">
        <v>133</v>
      </c>
      <c r="P12" s="177">
        <v>315</v>
      </c>
      <c r="Q12" s="178">
        <v>330</v>
      </c>
      <c r="R12" s="44">
        <f t="shared" ref="R12" si="2">IF(T12="nq","nq",IF(AND(P12="nq",T12&lt;&gt;"nq",T12&lt;&gt;0),T12,IF(AND(P12&lt;&gt;"nq",T12&lt;&gt;"nq"),P12+T12,P12)))</f>
        <v>318</v>
      </c>
      <c r="S12" s="45">
        <f t="shared" ref="S12" si="3">IF(U12="nq","nq",IF(AND(Q12="nq",U12&lt;&gt;"nq",U12&lt;&gt;0),U12,IF(AND(Q12&lt;&gt;"nq",U12&lt;&gt;"nq"),Q12+U12,Q12)))</f>
        <v>333</v>
      </c>
      <c r="T12" s="142">
        <v>3</v>
      </c>
      <c r="U12" s="35">
        <v>3</v>
      </c>
      <c r="V12" s="118" t="s">
        <v>24</v>
      </c>
      <c r="W12" s="164">
        <v>589</v>
      </c>
      <c r="X12" s="178">
        <v>591</v>
      </c>
      <c r="Y12" s="40">
        <f t="shared" ref="Y12:Z19" si="4">IF(AA12="nq","nq",IF(AND(W12="nq",AA12&lt;&gt;"nq",AA12&lt;&gt;0),AA12,IF(AND(W12&lt;&gt;"nq",AA12&lt;&gt;"nq"),W12+AA12,W12)))</f>
        <v>589</v>
      </c>
      <c r="Z12" s="36">
        <f t="shared" si="4"/>
        <v>591</v>
      </c>
      <c r="AA12" s="142"/>
      <c r="AB12" s="35"/>
    </row>
    <row r="13" spans="1:56" ht="13.2" customHeight="1" x14ac:dyDescent="0.25">
      <c r="A13" s="118" t="s">
        <v>204</v>
      </c>
      <c r="B13" s="40">
        <v>333</v>
      </c>
      <c r="C13" s="39">
        <v>338</v>
      </c>
      <c r="D13" s="40">
        <f t="shared" si="0"/>
        <v>331</v>
      </c>
      <c r="E13" s="39">
        <f t="shared" si="0"/>
        <v>336</v>
      </c>
      <c r="F13" s="142">
        <v>-2</v>
      </c>
      <c r="G13" s="35">
        <v>-2</v>
      </c>
      <c r="H13" s="118" t="s">
        <v>257</v>
      </c>
      <c r="I13" s="164">
        <v>283</v>
      </c>
      <c r="J13" s="165">
        <v>285</v>
      </c>
      <c r="K13" s="40">
        <f t="shared" si="1"/>
        <v>281</v>
      </c>
      <c r="L13" s="39">
        <f t="shared" si="1"/>
        <v>283</v>
      </c>
      <c r="M13" s="142">
        <v>-2</v>
      </c>
      <c r="N13" s="35">
        <v>-2</v>
      </c>
      <c r="O13" s="120" t="s">
        <v>240</v>
      </c>
      <c r="P13" s="164">
        <v>482</v>
      </c>
      <c r="Q13" s="165">
        <v>485</v>
      </c>
      <c r="R13" s="40">
        <f t="shared" ref="R13" si="5">IF(T13="nq","nq",IF(AND(P13="nq",T13&lt;&gt;"nq",T13&lt;&gt;0),T13,IF(AND(P13&lt;&gt;"nq",T13&lt;&gt;"nq"),P13+T13,P13)))</f>
        <v>497</v>
      </c>
      <c r="S13" s="39">
        <f t="shared" ref="S13" si="6">IF(U13="nq","nq",IF(AND(Q13="nq",U13&lt;&gt;"nq",U13&lt;&gt;0),U13,IF(AND(Q13&lt;&gt;"nq",U13&lt;&gt;"nq"),Q13+U13,Q13)))</f>
        <v>500</v>
      </c>
      <c r="T13" s="142">
        <v>15</v>
      </c>
      <c r="U13" s="35">
        <v>15</v>
      </c>
      <c r="V13" s="129" t="s">
        <v>25</v>
      </c>
      <c r="W13" s="164">
        <v>579</v>
      </c>
      <c r="X13" s="165">
        <v>580</v>
      </c>
      <c r="Y13" s="40">
        <f t="shared" si="4"/>
        <v>579</v>
      </c>
      <c r="Z13" s="39">
        <f t="shared" si="4"/>
        <v>580</v>
      </c>
      <c r="AA13" s="142"/>
      <c r="AB13" s="35"/>
    </row>
    <row r="14" spans="1:56" ht="13.2" customHeight="1" x14ac:dyDescent="0.25">
      <c r="A14" s="118" t="s">
        <v>205</v>
      </c>
      <c r="B14" s="40">
        <v>323</v>
      </c>
      <c r="C14" s="39">
        <v>328</v>
      </c>
      <c r="D14" s="40">
        <f t="shared" si="0"/>
        <v>320</v>
      </c>
      <c r="E14" s="39">
        <f t="shared" si="0"/>
        <v>325</v>
      </c>
      <c r="F14" s="142">
        <v>-3</v>
      </c>
      <c r="G14" s="35">
        <v>-3</v>
      </c>
      <c r="H14" s="124" t="s">
        <v>258</v>
      </c>
      <c r="I14" s="164">
        <v>279</v>
      </c>
      <c r="J14" s="165">
        <v>281</v>
      </c>
      <c r="K14" s="40">
        <f t="shared" si="1"/>
        <v>277</v>
      </c>
      <c r="L14" s="39">
        <f t="shared" si="1"/>
        <v>279</v>
      </c>
      <c r="M14" s="142">
        <v>-2</v>
      </c>
      <c r="N14" s="35">
        <v>-2</v>
      </c>
      <c r="O14" s="117" t="s">
        <v>73</v>
      </c>
      <c r="P14" s="173"/>
      <c r="Q14" s="173"/>
      <c r="R14" s="33"/>
      <c r="S14" s="33"/>
      <c r="T14" s="26"/>
      <c r="U14" s="27"/>
      <c r="V14" s="129" t="s">
        <v>141</v>
      </c>
      <c r="W14" s="164">
        <v>531</v>
      </c>
      <c r="X14" s="165">
        <v>575</v>
      </c>
      <c r="Y14" s="40">
        <f t="shared" si="4"/>
        <v>531</v>
      </c>
      <c r="Z14" s="39">
        <f t="shared" si="4"/>
        <v>575</v>
      </c>
      <c r="AA14" s="142"/>
      <c r="AB14" s="35"/>
    </row>
    <row r="15" spans="1:56" ht="13.2" customHeight="1" x14ac:dyDescent="0.25">
      <c r="A15" s="118" t="s">
        <v>206</v>
      </c>
      <c r="B15" s="40">
        <v>323</v>
      </c>
      <c r="C15" s="39">
        <v>328</v>
      </c>
      <c r="D15" s="40">
        <f t="shared" si="0"/>
        <v>320</v>
      </c>
      <c r="E15" s="39">
        <f t="shared" si="0"/>
        <v>325</v>
      </c>
      <c r="F15" s="142">
        <v>-3</v>
      </c>
      <c r="G15" s="35">
        <v>-3</v>
      </c>
      <c r="H15" s="124" t="s">
        <v>259</v>
      </c>
      <c r="I15" s="164">
        <v>290</v>
      </c>
      <c r="J15" s="165">
        <v>298</v>
      </c>
      <c r="K15" s="40">
        <f t="shared" si="1"/>
        <v>287</v>
      </c>
      <c r="L15" s="39">
        <f t="shared" si="1"/>
        <v>293</v>
      </c>
      <c r="M15" s="142">
        <v>-3</v>
      </c>
      <c r="N15" s="35">
        <v>-5</v>
      </c>
      <c r="O15" s="118" t="s">
        <v>71</v>
      </c>
      <c r="P15" s="164">
        <v>363</v>
      </c>
      <c r="Q15" s="165">
        <v>366</v>
      </c>
      <c r="R15" s="40">
        <f t="shared" ref="R15" si="7">IF(T15="nq","nq",IF(AND(P15="nq",T15&lt;&gt;"nq",T15&lt;&gt;0),T15,IF(AND(P15&lt;&gt;"nq",T15&lt;&gt;"nq"),P15+T15,P15)))</f>
        <v>368</v>
      </c>
      <c r="S15" s="39">
        <f t="shared" ref="S15" si="8">IF(U15="nq","nq",IF(AND(Q15="nq",U15&lt;&gt;"nq",U15&lt;&gt;0),U15,IF(AND(Q15&lt;&gt;"nq",U15&lt;&gt;"nq"),Q15+U15,Q15)))</f>
        <v>371</v>
      </c>
      <c r="T15" s="142">
        <v>5</v>
      </c>
      <c r="U15" s="35">
        <v>5</v>
      </c>
      <c r="V15" s="129" t="s">
        <v>26</v>
      </c>
      <c r="W15" s="164">
        <v>365</v>
      </c>
      <c r="X15" s="165">
        <v>370</v>
      </c>
      <c r="Y15" s="40">
        <f t="shared" si="4"/>
        <v>365</v>
      </c>
      <c r="Z15" s="39">
        <f t="shared" si="4"/>
        <v>370</v>
      </c>
      <c r="AA15" s="142"/>
      <c r="AB15" s="35"/>
    </row>
    <row r="16" spans="1:56" ht="13.2" customHeight="1" x14ac:dyDescent="0.25">
      <c r="A16" s="118" t="s">
        <v>253</v>
      </c>
      <c r="B16" s="40" t="s">
        <v>117</v>
      </c>
      <c r="C16" s="39">
        <v>323</v>
      </c>
      <c r="D16" s="40" t="str">
        <f t="shared" si="0"/>
        <v>nq</v>
      </c>
      <c r="E16" s="39">
        <f t="shared" si="0"/>
        <v>319</v>
      </c>
      <c r="F16" s="142"/>
      <c r="G16" s="35">
        <v>-4</v>
      </c>
      <c r="H16" s="123" t="s">
        <v>260</v>
      </c>
      <c r="I16" s="164">
        <v>288</v>
      </c>
      <c r="J16" s="165">
        <v>298</v>
      </c>
      <c r="K16" s="40">
        <f t="shared" si="1"/>
        <v>286</v>
      </c>
      <c r="L16" s="39">
        <f t="shared" si="1"/>
        <v>293</v>
      </c>
      <c r="M16" s="142">
        <v>-2</v>
      </c>
      <c r="N16" s="35">
        <v>-5</v>
      </c>
      <c r="O16" s="120" t="s">
        <v>241</v>
      </c>
      <c r="P16" s="164" t="s">
        <v>117</v>
      </c>
      <c r="Q16" s="165" t="s">
        <v>117</v>
      </c>
      <c r="R16" s="40" t="str">
        <f t="shared" ref="R16:R23" si="9">IF(T16="nq","nq",IF(AND(P16="nq",T16&lt;&gt;"nq",T16&lt;&gt;0),T16,IF(AND(P16&lt;&gt;"nq",T16&lt;&gt;"nq"),P16+T16,P16)))</f>
        <v>nq</v>
      </c>
      <c r="S16" s="39" t="str">
        <f t="shared" ref="S16:S23" si="10">IF(U16="nq","nq",IF(AND(Q16="nq",U16&lt;&gt;"nq",U16&lt;&gt;0),U16,IF(AND(Q16&lt;&gt;"nq",U16&lt;&gt;"nq"),Q16+U16,Q16)))</f>
        <v>nq</v>
      </c>
      <c r="T16" s="142"/>
      <c r="U16" s="35"/>
      <c r="V16" s="129" t="s">
        <v>27</v>
      </c>
      <c r="W16" s="164">
        <v>228</v>
      </c>
      <c r="X16" s="165">
        <v>233</v>
      </c>
      <c r="Y16" s="40">
        <f t="shared" si="4"/>
        <v>228</v>
      </c>
      <c r="Z16" s="39">
        <f t="shared" si="4"/>
        <v>233</v>
      </c>
      <c r="AA16" s="142"/>
      <c r="AB16" s="35"/>
    </row>
    <row r="17" spans="1:28" ht="13.2" customHeight="1" x14ac:dyDescent="0.25">
      <c r="A17" s="117" t="s">
        <v>207</v>
      </c>
      <c r="B17" s="166"/>
      <c r="C17" s="166"/>
      <c r="D17" s="25"/>
      <c r="E17" s="25"/>
      <c r="F17" s="26"/>
      <c r="G17" s="27"/>
      <c r="H17" s="118" t="s">
        <v>94</v>
      </c>
      <c r="I17" s="164" t="s">
        <v>117</v>
      </c>
      <c r="J17" s="165" t="s">
        <v>117</v>
      </c>
      <c r="K17" s="40" t="s">
        <v>117</v>
      </c>
      <c r="L17" s="39" t="s">
        <v>117</v>
      </c>
      <c r="M17" s="142"/>
      <c r="N17" s="35"/>
      <c r="O17" s="120" t="s">
        <v>242</v>
      </c>
      <c r="P17" s="164">
        <v>246</v>
      </c>
      <c r="Q17" s="165">
        <v>249</v>
      </c>
      <c r="R17" s="40">
        <f t="shared" si="9"/>
        <v>246</v>
      </c>
      <c r="S17" s="39">
        <f t="shared" si="10"/>
        <v>249</v>
      </c>
      <c r="T17" s="142"/>
      <c r="U17" s="35"/>
      <c r="V17" s="118" t="s">
        <v>142</v>
      </c>
      <c r="W17" s="164">
        <v>162</v>
      </c>
      <c r="X17" s="165">
        <v>163</v>
      </c>
      <c r="Y17" s="40">
        <f t="shared" si="4"/>
        <v>162</v>
      </c>
      <c r="Z17" s="39">
        <f t="shared" si="4"/>
        <v>163</v>
      </c>
      <c r="AA17" s="142"/>
      <c r="AB17" s="35"/>
    </row>
    <row r="18" spans="1:28" ht="13.2" customHeight="1" x14ac:dyDescent="0.25">
      <c r="A18" s="118" t="s">
        <v>208</v>
      </c>
      <c r="B18" s="167" t="s">
        <v>117</v>
      </c>
      <c r="C18" s="168" t="s">
        <v>117</v>
      </c>
      <c r="D18" s="50" t="str">
        <f t="shared" ref="D18:E20" si="11">IF(F18="nq","nq",IF(AND(B18="nq",F18&lt;&gt;"nq",F18&lt;&gt;0),F18,IF(AND(B18&lt;&gt;"nq",F18&lt;&gt;"nq"),B18+F18,B18)))</f>
        <v>nq</v>
      </c>
      <c r="E18" s="47" t="str">
        <f t="shared" si="11"/>
        <v>nq</v>
      </c>
      <c r="F18" s="41"/>
      <c r="G18" s="35"/>
      <c r="H18" s="117" t="s">
        <v>90</v>
      </c>
      <c r="I18" s="176"/>
      <c r="J18" s="176"/>
      <c r="K18" s="34"/>
      <c r="L18" s="34"/>
      <c r="M18" s="10"/>
      <c r="N18" s="11"/>
      <c r="O18" s="120" t="s">
        <v>243</v>
      </c>
      <c r="P18" s="164">
        <v>342</v>
      </c>
      <c r="Q18" s="165">
        <v>345</v>
      </c>
      <c r="R18" s="40">
        <f t="shared" si="9"/>
        <v>337</v>
      </c>
      <c r="S18" s="39">
        <f t="shared" si="10"/>
        <v>340</v>
      </c>
      <c r="T18" s="142">
        <v>-5</v>
      </c>
      <c r="U18" s="35">
        <v>-5</v>
      </c>
      <c r="V18" s="118" t="s">
        <v>49</v>
      </c>
      <c r="W18" s="164">
        <v>183</v>
      </c>
      <c r="X18" s="165">
        <v>184</v>
      </c>
      <c r="Y18" s="40">
        <f t="shared" si="4"/>
        <v>183</v>
      </c>
      <c r="Z18" s="39">
        <f t="shared" si="4"/>
        <v>184</v>
      </c>
      <c r="AA18" s="142"/>
      <c r="AB18" s="35"/>
    </row>
    <row r="19" spans="1:28" ht="13.2" customHeight="1" x14ac:dyDescent="0.25">
      <c r="A19" s="118" t="s">
        <v>209</v>
      </c>
      <c r="B19" s="164" t="s">
        <v>117</v>
      </c>
      <c r="C19" s="165" t="s">
        <v>117</v>
      </c>
      <c r="D19" s="40" t="str">
        <f t="shared" si="11"/>
        <v>nq</v>
      </c>
      <c r="E19" s="39" t="str">
        <f t="shared" si="11"/>
        <v>nq</v>
      </c>
      <c r="F19" s="41"/>
      <c r="G19" s="35"/>
      <c r="H19" s="118" t="s">
        <v>16</v>
      </c>
      <c r="I19" s="177">
        <v>526</v>
      </c>
      <c r="J19" s="178">
        <v>531</v>
      </c>
      <c r="K19" s="44">
        <f t="shared" ref="K19:L27" si="12">IF(M19="nq","nq",IF(AND(I19="nq",M19&lt;&gt;"nq",M19&lt;&gt;0),M19,IF(AND(I19&lt;&gt;"nq",M19&lt;&gt;"nq"),I19+M19,I19)))</f>
        <v>523</v>
      </c>
      <c r="L19" s="45">
        <f t="shared" si="12"/>
        <v>528</v>
      </c>
      <c r="M19" s="142">
        <v>-3</v>
      </c>
      <c r="N19" s="35">
        <v>-3</v>
      </c>
      <c r="O19" s="120" t="s">
        <v>265</v>
      </c>
      <c r="P19" s="164">
        <v>218</v>
      </c>
      <c r="Q19" s="165">
        <v>220</v>
      </c>
      <c r="R19" s="40">
        <f t="shared" si="9"/>
        <v>220</v>
      </c>
      <c r="S19" s="39">
        <f t="shared" si="10"/>
        <v>222</v>
      </c>
      <c r="T19" s="142">
        <v>2</v>
      </c>
      <c r="U19" s="35">
        <v>2</v>
      </c>
      <c r="V19" s="129" t="s">
        <v>41</v>
      </c>
      <c r="W19" s="164">
        <v>91</v>
      </c>
      <c r="X19" s="165">
        <v>93</v>
      </c>
      <c r="Y19" s="40">
        <f t="shared" si="4"/>
        <v>91</v>
      </c>
      <c r="Z19" s="39">
        <f t="shared" si="4"/>
        <v>93</v>
      </c>
      <c r="AA19" s="142"/>
      <c r="AB19" s="35"/>
    </row>
    <row r="20" spans="1:28" ht="13.2" customHeight="1" x14ac:dyDescent="0.25">
      <c r="A20" s="118" t="s">
        <v>210</v>
      </c>
      <c r="B20" s="164">
        <v>337</v>
      </c>
      <c r="C20" s="165">
        <v>338</v>
      </c>
      <c r="D20" s="40">
        <f t="shared" si="11"/>
        <v>332</v>
      </c>
      <c r="E20" s="39">
        <f t="shared" si="11"/>
        <v>333</v>
      </c>
      <c r="F20" s="142">
        <v>-5</v>
      </c>
      <c r="G20" s="35">
        <v>-5</v>
      </c>
      <c r="H20" s="123" t="s">
        <v>4</v>
      </c>
      <c r="I20" s="164">
        <v>315</v>
      </c>
      <c r="J20" s="165">
        <v>316</v>
      </c>
      <c r="K20" s="40">
        <f t="shared" si="12"/>
        <v>312</v>
      </c>
      <c r="L20" s="39">
        <f t="shared" si="12"/>
        <v>313</v>
      </c>
      <c r="M20" s="142">
        <v>-3</v>
      </c>
      <c r="N20" s="35">
        <v>-3</v>
      </c>
      <c r="O20" s="120" t="s">
        <v>266</v>
      </c>
      <c r="P20" s="164">
        <v>459</v>
      </c>
      <c r="Q20" s="165">
        <v>461</v>
      </c>
      <c r="R20" s="40">
        <f t="shared" si="9"/>
        <v>477</v>
      </c>
      <c r="S20" s="39">
        <f t="shared" si="10"/>
        <v>479</v>
      </c>
      <c r="T20" s="142">
        <v>18</v>
      </c>
      <c r="U20" s="35">
        <v>18</v>
      </c>
      <c r="V20" s="117" t="s">
        <v>77</v>
      </c>
      <c r="W20" s="173"/>
      <c r="X20" s="173"/>
      <c r="Y20" s="33"/>
      <c r="Z20" s="33"/>
      <c r="AA20" s="25"/>
      <c r="AB20" s="28"/>
    </row>
    <row r="21" spans="1:28" ht="13.2" customHeight="1" x14ac:dyDescent="0.25">
      <c r="A21" s="118" t="s">
        <v>211</v>
      </c>
      <c r="B21" s="164" t="s">
        <v>117</v>
      </c>
      <c r="C21" s="165" t="s">
        <v>117</v>
      </c>
      <c r="D21" s="40" t="s">
        <v>117</v>
      </c>
      <c r="E21" s="39" t="s">
        <v>117</v>
      </c>
      <c r="F21" s="142"/>
      <c r="G21" s="35"/>
      <c r="H21" s="123" t="s">
        <v>68</v>
      </c>
      <c r="I21" s="164">
        <v>389.5</v>
      </c>
      <c r="J21" s="165">
        <v>390</v>
      </c>
      <c r="K21" s="40">
        <f t="shared" si="12"/>
        <v>386.5</v>
      </c>
      <c r="L21" s="39">
        <f t="shared" si="12"/>
        <v>387</v>
      </c>
      <c r="M21" s="142">
        <v>-3</v>
      </c>
      <c r="N21" s="35">
        <v>-3</v>
      </c>
      <c r="O21" s="120" t="s">
        <v>267</v>
      </c>
      <c r="P21" s="164">
        <v>455</v>
      </c>
      <c r="Q21" s="165">
        <v>458</v>
      </c>
      <c r="R21" s="40">
        <f t="shared" si="9"/>
        <v>473</v>
      </c>
      <c r="S21" s="39">
        <f t="shared" si="10"/>
        <v>476</v>
      </c>
      <c r="T21" s="142">
        <v>18</v>
      </c>
      <c r="U21" s="35">
        <v>18</v>
      </c>
      <c r="V21" s="118" t="s">
        <v>143</v>
      </c>
      <c r="W21" s="164">
        <v>450</v>
      </c>
      <c r="X21" s="165">
        <v>480</v>
      </c>
      <c r="Y21" s="40">
        <f t="shared" ref="Y21:Z35" si="13">IF(AA21="nq","nq",IF(AND(W21="nq",AA21&lt;&gt;"nq",AA21&lt;&gt;0),AA21,IF(AND(W21&lt;&gt;"nq",AA21&lt;&gt;"nq"),W21+AA21,W21)))</f>
        <v>450</v>
      </c>
      <c r="Z21" s="39">
        <f t="shared" si="13"/>
        <v>480</v>
      </c>
      <c r="AA21" s="142"/>
      <c r="AB21" s="35"/>
    </row>
    <row r="22" spans="1:28" ht="13.2" customHeight="1" x14ac:dyDescent="0.25">
      <c r="A22" s="118" t="s">
        <v>291</v>
      </c>
      <c r="B22" s="164">
        <v>385</v>
      </c>
      <c r="C22" s="165">
        <v>438</v>
      </c>
      <c r="D22" s="40">
        <f>IF(F22="nq","nq",IF(AND(B22="nq",F22&lt;&gt;"nq",F22&lt;&gt;0),F22,IF(AND(B22&lt;&gt;"nq",F22&lt;&gt;"nq"),B22+F22,B22)))</f>
        <v>385</v>
      </c>
      <c r="E22" s="39">
        <f>IF(G22="nq","nq",IF(AND(C22="nq",G22&lt;&gt;"nq",G22&lt;&gt;0),G22,IF(AND(C22&lt;&gt;"nq",G22&lt;&gt;"nq"),C22+G22,C22)))</f>
        <v>438</v>
      </c>
      <c r="F22" s="142"/>
      <c r="G22" s="35"/>
      <c r="H22" s="123" t="s">
        <v>229</v>
      </c>
      <c r="I22" s="164">
        <v>920</v>
      </c>
      <c r="J22" s="165">
        <v>930</v>
      </c>
      <c r="K22" s="40">
        <f t="shared" si="12"/>
        <v>960</v>
      </c>
      <c r="L22" s="39">
        <f t="shared" si="12"/>
        <v>970</v>
      </c>
      <c r="M22" s="142">
        <v>40</v>
      </c>
      <c r="N22" s="35">
        <v>40</v>
      </c>
      <c r="O22" s="120" t="s">
        <v>268</v>
      </c>
      <c r="P22" s="164">
        <v>469</v>
      </c>
      <c r="Q22" s="165">
        <v>482</v>
      </c>
      <c r="R22" s="40">
        <f t="shared" si="9"/>
        <v>487</v>
      </c>
      <c r="S22" s="39">
        <f t="shared" si="10"/>
        <v>500</v>
      </c>
      <c r="T22" s="142">
        <v>18</v>
      </c>
      <c r="U22" s="35">
        <v>18</v>
      </c>
      <c r="V22" s="130" t="s">
        <v>144</v>
      </c>
      <c r="W22" s="164">
        <v>390</v>
      </c>
      <c r="X22" s="165">
        <v>415</v>
      </c>
      <c r="Y22" s="40">
        <f t="shared" si="13"/>
        <v>390</v>
      </c>
      <c r="Z22" s="39">
        <f t="shared" si="13"/>
        <v>415</v>
      </c>
      <c r="AA22" s="142"/>
      <c r="AB22" s="35"/>
    </row>
    <row r="23" spans="1:28" ht="13.2" customHeight="1" x14ac:dyDescent="0.25">
      <c r="A23" s="118" t="s">
        <v>212</v>
      </c>
      <c r="B23" s="164" t="s">
        <v>117</v>
      </c>
      <c r="C23" s="165">
        <v>430</v>
      </c>
      <c r="D23" s="40" t="str">
        <f>IF(F23="nq","nq",IF(AND(B23="nq",F23&lt;&gt;"nq",F23&lt;&gt;0),F23,IF(AND(B23&lt;&gt;"nq",F23&lt;&gt;"nq"),B23+F23,B23)))</f>
        <v>nq</v>
      </c>
      <c r="E23" s="39">
        <v>430</v>
      </c>
      <c r="F23" s="142"/>
      <c r="G23" s="35">
        <v>-5</v>
      </c>
      <c r="H23" s="123" t="s">
        <v>39</v>
      </c>
      <c r="I23" s="164">
        <v>227</v>
      </c>
      <c r="J23" s="165">
        <v>230</v>
      </c>
      <c r="K23" s="40">
        <f t="shared" si="12"/>
        <v>227</v>
      </c>
      <c r="L23" s="39">
        <f t="shared" si="12"/>
        <v>230</v>
      </c>
      <c r="M23" s="142"/>
      <c r="N23" s="35"/>
      <c r="O23" s="118" t="s">
        <v>269</v>
      </c>
      <c r="P23" s="164">
        <v>469</v>
      </c>
      <c r="Q23" s="165">
        <v>480</v>
      </c>
      <c r="R23" s="40">
        <f t="shared" si="9"/>
        <v>487</v>
      </c>
      <c r="S23" s="39">
        <f t="shared" si="10"/>
        <v>498</v>
      </c>
      <c r="T23" s="142">
        <v>18</v>
      </c>
      <c r="U23" s="35">
        <v>18</v>
      </c>
      <c r="V23" s="130" t="s">
        <v>145</v>
      </c>
      <c r="W23" s="164">
        <v>390</v>
      </c>
      <c r="X23" s="165">
        <v>415</v>
      </c>
      <c r="Y23" s="40">
        <f t="shared" si="13"/>
        <v>390</v>
      </c>
      <c r="Z23" s="39">
        <f t="shared" si="13"/>
        <v>415</v>
      </c>
      <c r="AA23" s="142"/>
      <c r="AB23" s="35"/>
    </row>
    <row r="24" spans="1:28" ht="13.2" customHeight="1" x14ac:dyDescent="0.25">
      <c r="A24" s="118" t="s">
        <v>213</v>
      </c>
      <c r="B24" s="164">
        <v>474</v>
      </c>
      <c r="C24" s="165">
        <v>476</v>
      </c>
      <c r="D24" s="40">
        <f>IF(F24="nq","nq",IF(AND(B24="nq",F24&lt;&gt;"nq",F24&lt;&gt;0),F24,IF(AND(B24&lt;&gt;"nq",F24&lt;&gt;"nq"),B24+F24,B24)))</f>
        <v>474</v>
      </c>
      <c r="E24" s="39">
        <f>IF(G24="nq","nq",IF(AND(C24="nq",G24&lt;&gt;"nq",G24&lt;&gt;0),G24,IF(AND(C24&lt;&gt;"nq",G24&lt;&gt;"nq"),C24+G24,C24)))</f>
        <v>476</v>
      </c>
      <c r="F24" s="142"/>
      <c r="G24" s="35"/>
      <c r="H24" s="123" t="s">
        <v>165</v>
      </c>
      <c r="I24" s="164">
        <v>251</v>
      </c>
      <c r="J24" s="165">
        <v>257</v>
      </c>
      <c r="K24" s="40">
        <f t="shared" si="12"/>
        <v>250</v>
      </c>
      <c r="L24" s="39">
        <f t="shared" si="12"/>
        <v>257</v>
      </c>
      <c r="M24" s="142">
        <v>-1</v>
      </c>
      <c r="N24" s="257" t="s">
        <v>305</v>
      </c>
      <c r="O24" s="117" t="s">
        <v>74</v>
      </c>
      <c r="P24" s="173"/>
      <c r="Q24" s="173"/>
      <c r="R24" s="31"/>
      <c r="S24" s="33"/>
      <c r="T24" s="26"/>
      <c r="U24" s="27"/>
      <c r="V24" s="130" t="s">
        <v>251</v>
      </c>
      <c r="W24" s="164">
        <v>585</v>
      </c>
      <c r="X24" s="165">
        <v>630</v>
      </c>
      <c r="Y24" s="40">
        <f t="shared" si="13"/>
        <v>585</v>
      </c>
      <c r="Z24" s="39">
        <f t="shared" si="13"/>
        <v>630</v>
      </c>
      <c r="AA24" s="142"/>
      <c r="AB24" s="35"/>
    </row>
    <row r="25" spans="1:28" ht="13.2" customHeight="1" x14ac:dyDescent="0.25">
      <c r="A25" s="118" t="s">
        <v>214</v>
      </c>
      <c r="B25" s="164">
        <v>474</v>
      </c>
      <c r="C25" s="165">
        <v>476</v>
      </c>
      <c r="D25" s="40">
        <f>IF(F25="nq","nq",IF(AND(B25="nq",F25&lt;&gt;"nq",F25&lt;&gt;0),F25,IF(AND(B25&lt;&gt;"nq",F25&lt;&gt;"nq"),B25+F25,B25)))</f>
        <v>474</v>
      </c>
      <c r="E25" s="39">
        <f>IF(G25="nq","nq",IF(AND(C25="nq",G25&lt;&gt;"nq",G25&lt;&gt;0),G25,IF(AND(C25&lt;&gt;"nq",G25&lt;&gt;"nq"),C25+G25,C25)))</f>
        <v>476</v>
      </c>
      <c r="F25" s="142"/>
      <c r="G25" s="35"/>
      <c r="H25" s="123" t="s">
        <v>230</v>
      </c>
      <c r="I25" s="164">
        <v>240</v>
      </c>
      <c r="J25" s="165" t="s">
        <v>117</v>
      </c>
      <c r="K25" s="40">
        <f t="shared" si="12"/>
        <v>240</v>
      </c>
      <c r="L25" s="39" t="str">
        <f t="shared" si="12"/>
        <v>nq</v>
      </c>
      <c r="M25" s="142"/>
      <c r="N25" s="35"/>
      <c r="O25" s="118" t="s">
        <v>99</v>
      </c>
      <c r="P25" s="167">
        <v>1225</v>
      </c>
      <c r="Q25" s="165">
        <v>1235</v>
      </c>
      <c r="R25" s="44">
        <f t="shared" ref="R25:R28" si="14">IF(T25="nq","nq",IF(AND(P25="nq",T25&lt;&gt;"nq",T25&lt;&gt;0),T25,IF(AND(P25&lt;&gt;"nq",T25&lt;&gt;"nq"),P25+T25,P25)))</f>
        <v>1225</v>
      </c>
      <c r="S25" s="39">
        <f t="shared" ref="S25:S28" si="15">IF(U25="nq","nq",IF(AND(Q25="nq",U25&lt;&gt;"nq",U25&lt;&gt;0),U25,IF(AND(Q25&lt;&gt;"nq",U25&lt;&gt;"nq"),Q25+U25,Q25)))</f>
        <v>1235</v>
      </c>
      <c r="T25" s="142"/>
      <c r="U25" s="35"/>
      <c r="V25" s="130" t="s">
        <v>146</v>
      </c>
      <c r="W25" s="164">
        <v>445</v>
      </c>
      <c r="X25" s="165">
        <v>465</v>
      </c>
      <c r="Y25" s="40">
        <f t="shared" si="13"/>
        <v>445</v>
      </c>
      <c r="Z25" s="39">
        <f t="shared" si="13"/>
        <v>465</v>
      </c>
      <c r="AA25" s="142"/>
      <c r="AB25" s="35"/>
    </row>
    <row r="26" spans="1:28" ht="13.2" customHeight="1" x14ac:dyDescent="0.25">
      <c r="A26" s="117" t="s">
        <v>215</v>
      </c>
      <c r="B26" s="169"/>
      <c r="C26" s="169"/>
      <c r="D26" s="23"/>
      <c r="E26" s="23"/>
      <c r="F26" s="156"/>
      <c r="G26" s="157"/>
      <c r="H26" s="123" t="s">
        <v>231</v>
      </c>
      <c r="I26" s="164">
        <v>273</v>
      </c>
      <c r="J26" s="165">
        <v>275</v>
      </c>
      <c r="K26" s="40">
        <f t="shared" si="12"/>
        <v>275</v>
      </c>
      <c r="L26" s="39">
        <f t="shared" si="12"/>
        <v>277</v>
      </c>
      <c r="M26" s="142">
        <v>2</v>
      </c>
      <c r="N26" s="35">
        <v>2</v>
      </c>
      <c r="O26" s="118" t="s">
        <v>100</v>
      </c>
      <c r="P26" s="164">
        <v>1205</v>
      </c>
      <c r="Q26" s="165">
        <v>1215</v>
      </c>
      <c r="R26" s="40">
        <f t="shared" si="14"/>
        <v>1205</v>
      </c>
      <c r="S26" s="39">
        <f t="shared" si="15"/>
        <v>1215</v>
      </c>
      <c r="T26" s="142"/>
      <c r="U26" s="35"/>
      <c r="V26" s="130" t="s">
        <v>147</v>
      </c>
      <c r="W26" s="164">
        <v>445</v>
      </c>
      <c r="X26" s="165">
        <v>465</v>
      </c>
      <c r="Y26" s="40">
        <f t="shared" si="13"/>
        <v>445</v>
      </c>
      <c r="Z26" s="39">
        <f t="shared" si="13"/>
        <v>465</v>
      </c>
      <c r="AA26" s="142"/>
      <c r="AB26" s="35"/>
    </row>
    <row r="27" spans="1:28" ht="13.2" customHeight="1" x14ac:dyDescent="0.25">
      <c r="A27" s="119" t="s">
        <v>66</v>
      </c>
      <c r="B27" s="170"/>
      <c r="C27" s="170"/>
      <c r="D27" s="24"/>
      <c r="E27" s="24"/>
      <c r="F27" s="158"/>
      <c r="G27" s="159"/>
      <c r="H27" s="123" t="s">
        <v>101</v>
      </c>
      <c r="I27" s="164" t="s">
        <v>117</v>
      </c>
      <c r="J27" s="165" t="s">
        <v>117</v>
      </c>
      <c r="K27" s="40" t="str">
        <f t="shared" si="12"/>
        <v>nq</v>
      </c>
      <c r="L27" s="39" t="s">
        <v>117</v>
      </c>
      <c r="M27" s="142"/>
      <c r="N27" s="35"/>
      <c r="O27" s="118" t="s">
        <v>102</v>
      </c>
      <c r="P27" s="164">
        <v>1175</v>
      </c>
      <c r="Q27" s="165">
        <v>1185</v>
      </c>
      <c r="R27" s="40">
        <f t="shared" si="14"/>
        <v>1175</v>
      </c>
      <c r="S27" s="39">
        <f t="shared" si="15"/>
        <v>1185</v>
      </c>
      <c r="T27" s="142"/>
      <c r="U27" s="35"/>
      <c r="V27" s="130" t="s">
        <v>148</v>
      </c>
      <c r="W27" s="164">
        <v>415</v>
      </c>
      <c r="X27" s="165">
        <v>435</v>
      </c>
      <c r="Y27" s="40">
        <f t="shared" si="13"/>
        <v>415</v>
      </c>
      <c r="Z27" s="39">
        <f t="shared" si="13"/>
        <v>435</v>
      </c>
      <c r="AA27" s="142"/>
      <c r="AB27" s="35"/>
    </row>
    <row r="28" spans="1:28" ht="13.2" customHeight="1" x14ac:dyDescent="0.25">
      <c r="A28" s="120" t="s">
        <v>216</v>
      </c>
      <c r="B28" s="164">
        <v>541</v>
      </c>
      <c r="C28" s="165">
        <v>545</v>
      </c>
      <c r="D28" s="40">
        <f t="shared" ref="D28:E30" si="16">IF(F28="nq","nq",IF(AND(B28="nq",F28&lt;&gt;"nq",F28&lt;&gt;0),F28,IF(AND(B28&lt;&gt;"nq",F28&lt;&gt;"nq"),B28+F28,B28)))</f>
        <v>541</v>
      </c>
      <c r="E28" s="39">
        <f t="shared" si="16"/>
        <v>545</v>
      </c>
      <c r="F28" s="142"/>
      <c r="G28" s="35"/>
      <c r="H28" s="117" t="s">
        <v>69</v>
      </c>
      <c r="I28" s="176"/>
      <c r="J28" s="176"/>
      <c r="K28" s="3"/>
      <c r="L28" s="3"/>
      <c r="M28" s="10"/>
      <c r="N28" s="11"/>
      <c r="O28" s="118" t="s">
        <v>103</v>
      </c>
      <c r="P28" s="164">
        <v>1160</v>
      </c>
      <c r="Q28" s="165">
        <v>1170</v>
      </c>
      <c r="R28" s="40">
        <f t="shared" si="14"/>
        <v>1160</v>
      </c>
      <c r="S28" s="39">
        <f t="shared" si="15"/>
        <v>1170</v>
      </c>
      <c r="T28" s="185"/>
      <c r="U28" s="186"/>
      <c r="V28" s="130" t="s">
        <v>19</v>
      </c>
      <c r="W28" s="164">
        <v>410</v>
      </c>
      <c r="X28" s="165">
        <v>430</v>
      </c>
      <c r="Y28" s="40">
        <f t="shared" si="13"/>
        <v>410</v>
      </c>
      <c r="Z28" s="39">
        <f t="shared" si="13"/>
        <v>430</v>
      </c>
      <c r="AA28" s="142"/>
      <c r="AB28" s="35"/>
    </row>
    <row r="29" spans="1:28" ht="13.2" customHeight="1" x14ac:dyDescent="0.25">
      <c r="A29" s="120" t="s">
        <v>122</v>
      </c>
      <c r="B29" s="164">
        <v>536</v>
      </c>
      <c r="C29" s="165">
        <v>540</v>
      </c>
      <c r="D29" s="40">
        <f t="shared" si="16"/>
        <v>536</v>
      </c>
      <c r="E29" s="39">
        <f t="shared" si="16"/>
        <v>540</v>
      </c>
      <c r="F29" s="142"/>
      <c r="G29" s="35"/>
      <c r="H29" s="123" t="s">
        <v>17</v>
      </c>
      <c r="I29" s="177" t="s">
        <v>117</v>
      </c>
      <c r="J29" s="178" t="s">
        <v>117</v>
      </c>
      <c r="K29" s="44" t="s">
        <v>117</v>
      </c>
      <c r="L29" s="45" t="s">
        <v>117</v>
      </c>
      <c r="M29" s="142"/>
      <c r="N29" s="35"/>
      <c r="O29" s="117" t="s">
        <v>60</v>
      </c>
      <c r="P29" s="173"/>
      <c r="Q29" s="173"/>
      <c r="R29" s="33"/>
      <c r="S29" s="33"/>
      <c r="T29" s="48"/>
      <c r="U29" s="48"/>
      <c r="V29" s="118" t="s">
        <v>149</v>
      </c>
      <c r="W29" s="164">
        <v>365</v>
      </c>
      <c r="X29" s="165">
        <v>380</v>
      </c>
      <c r="Y29" s="40">
        <f t="shared" si="13"/>
        <v>365</v>
      </c>
      <c r="Z29" s="39">
        <f t="shared" si="13"/>
        <v>380</v>
      </c>
      <c r="AA29" s="142"/>
      <c r="AB29" s="35"/>
    </row>
    <row r="30" spans="1:28" ht="13.2" customHeight="1" x14ac:dyDescent="0.25">
      <c r="A30" s="120" t="s">
        <v>217</v>
      </c>
      <c r="B30" s="164">
        <v>510</v>
      </c>
      <c r="C30" s="165">
        <v>520</v>
      </c>
      <c r="D30" s="40">
        <f t="shared" si="16"/>
        <v>510</v>
      </c>
      <c r="E30" s="39">
        <f t="shared" si="16"/>
        <v>520</v>
      </c>
      <c r="F30" s="185"/>
      <c r="G30" s="186"/>
      <c r="H30" s="123" t="s">
        <v>261</v>
      </c>
      <c r="I30" s="164" t="s">
        <v>117</v>
      </c>
      <c r="J30" s="165" t="s">
        <v>117</v>
      </c>
      <c r="K30" s="40" t="str">
        <f t="shared" ref="K30:L36" si="17">IF(M30="nq","nq",IF(AND(I30="nq",M30&lt;&gt;"nq",M30&lt;&gt;0),M30,IF(AND(I30&lt;&gt;"nq",M30&lt;&gt;"nq"),I30+M30,I30)))</f>
        <v>nq</v>
      </c>
      <c r="L30" s="39" t="str">
        <f t="shared" si="17"/>
        <v>nq</v>
      </c>
      <c r="M30" s="142"/>
      <c r="N30" s="35"/>
      <c r="O30" s="118" t="s">
        <v>134</v>
      </c>
      <c r="P30" s="164">
        <v>1580</v>
      </c>
      <c r="Q30" s="165">
        <v>1590</v>
      </c>
      <c r="R30" s="40">
        <f t="shared" ref="R30:R32" si="18">IF(T30="nq","nq",IF(AND(P30="nq",T30&lt;&gt;"nq",T30&lt;&gt;0),T30,IF(AND(P30&lt;&gt;"nq",T30&lt;&gt;"nq"),P30+T30,P30)))</f>
        <v>1580</v>
      </c>
      <c r="S30" s="39">
        <f t="shared" ref="S30:S32" si="19">IF(U30="nq","nq",IF(AND(Q30="nq",U30&lt;&gt;"nq",U30&lt;&gt;0),U30,IF(AND(Q30&lt;&gt;"nq",U30&lt;&gt;"nq"),Q30+U30,Q30)))</f>
        <v>1590</v>
      </c>
      <c r="T30" s="187"/>
      <c r="U30" s="188"/>
      <c r="V30" s="130" t="s">
        <v>150</v>
      </c>
      <c r="W30" s="164">
        <v>750</v>
      </c>
      <c r="X30" s="165">
        <v>820</v>
      </c>
      <c r="Y30" s="40">
        <f t="shared" si="13"/>
        <v>775</v>
      </c>
      <c r="Z30" s="39">
        <f t="shared" si="13"/>
        <v>845</v>
      </c>
      <c r="AA30" s="142">
        <v>25</v>
      </c>
      <c r="AB30" s="35">
        <v>25</v>
      </c>
    </row>
    <row r="31" spans="1:28" ht="13.2" customHeight="1" x14ac:dyDescent="0.25">
      <c r="A31" s="119" t="s">
        <v>65</v>
      </c>
      <c r="B31" s="189"/>
      <c r="C31" s="189"/>
      <c r="D31" s="190"/>
      <c r="E31" s="190"/>
      <c r="F31" s="191"/>
      <c r="G31" s="163"/>
      <c r="H31" s="123" t="s">
        <v>262</v>
      </c>
      <c r="I31" s="164">
        <v>293</v>
      </c>
      <c r="J31" s="165">
        <v>297</v>
      </c>
      <c r="K31" s="40">
        <f t="shared" si="17"/>
        <v>293</v>
      </c>
      <c r="L31" s="39">
        <f t="shared" si="17"/>
        <v>297</v>
      </c>
      <c r="M31" s="142"/>
      <c r="N31" s="35"/>
      <c r="O31" s="118" t="s">
        <v>244</v>
      </c>
      <c r="P31" s="164">
        <v>1600</v>
      </c>
      <c r="Q31" s="165">
        <v>1610</v>
      </c>
      <c r="R31" s="40">
        <f t="shared" si="18"/>
        <v>1600</v>
      </c>
      <c r="S31" s="39">
        <f t="shared" si="19"/>
        <v>1610</v>
      </c>
      <c r="T31" s="142"/>
      <c r="U31" s="35"/>
      <c r="V31" s="130" t="s">
        <v>151</v>
      </c>
      <c r="W31" s="164" t="s">
        <v>117</v>
      </c>
      <c r="X31" s="165" t="s">
        <v>117</v>
      </c>
      <c r="Y31" s="40" t="str">
        <f t="shared" si="13"/>
        <v>nq</v>
      </c>
      <c r="Z31" s="39" t="str">
        <f t="shared" si="13"/>
        <v>nq</v>
      </c>
      <c r="AA31" s="142"/>
      <c r="AB31" s="35"/>
    </row>
    <row r="32" spans="1:28" ht="13.2" customHeight="1" x14ac:dyDescent="0.25">
      <c r="A32" s="120" t="s">
        <v>218</v>
      </c>
      <c r="B32" s="164">
        <v>551</v>
      </c>
      <c r="C32" s="165">
        <v>556</v>
      </c>
      <c r="D32" s="40">
        <f t="shared" ref="D32:E34" si="20">IF(F32="nq","nq",IF(AND(B32="nq",F32&lt;&gt;"nq",F32&lt;&gt;0),F32,IF(AND(B32&lt;&gt;"nq",F32&lt;&gt;"nq"),B32+F32,B32)))</f>
        <v>551</v>
      </c>
      <c r="E32" s="39">
        <f t="shared" si="20"/>
        <v>556</v>
      </c>
      <c r="F32" s="187"/>
      <c r="G32" s="188"/>
      <c r="H32" s="123" t="s">
        <v>263</v>
      </c>
      <c r="I32" s="164">
        <v>305</v>
      </c>
      <c r="J32" s="165">
        <v>310</v>
      </c>
      <c r="K32" s="40">
        <f t="shared" si="17"/>
        <v>305</v>
      </c>
      <c r="L32" s="39">
        <f t="shared" si="17"/>
        <v>310</v>
      </c>
      <c r="M32" s="142"/>
      <c r="N32" s="35"/>
      <c r="O32" s="121" t="s">
        <v>171</v>
      </c>
      <c r="P32" s="164">
        <v>1895</v>
      </c>
      <c r="Q32" s="165">
        <v>1920</v>
      </c>
      <c r="R32" s="40">
        <f t="shared" si="18"/>
        <v>1895</v>
      </c>
      <c r="S32" s="39">
        <f t="shared" si="19"/>
        <v>1920</v>
      </c>
      <c r="T32" s="142"/>
      <c r="U32" s="35"/>
      <c r="V32" s="130" t="s">
        <v>283</v>
      </c>
      <c r="W32" s="164">
        <v>460</v>
      </c>
      <c r="X32" s="165">
        <v>480</v>
      </c>
      <c r="Y32" s="40">
        <f t="shared" si="13"/>
        <v>460</v>
      </c>
      <c r="Z32" s="39">
        <f t="shared" si="13"/>
        <v>480</v>
      </c>
      <c r="AA32" s="142"/>
      <c r="AB32" s="35"/>
    </row>
    <row r="33" spans="1:56" ht="13.2" customHeight="1" x14ac:dyDescent="0.25">
      <c r="A33" s="120" t="s">
        <v>219</v>
      </c>
      <c r="B33" s="164">
        <v>546</v>
      </c>
      <c r="C33" s="165">
        <v>549</v>
      </c>
      <c r="D33" s="40">
        <f t="shared" si="20"/>
        <v>546</v>
      </c>
      <c r="E33" s="39">
        <f t="shared" si="20"/>
        <v>549</v>
      </c>
      <c r="F33" s="142"/>
      <c r="G33" s="35"/>
      <c r="H33" s="123" t="s">
        <v>285</v>
      </c>
      <c r="I33" s="164">
        <v>235</v>
      </c>
      <c r="J33" s="165">
        <v>245</v>
      </c>
      <c r="K33" s="40">
        <f t="shared" si="17"/>
        <v>235</v>
      </c>
      <c r="L33" s="39">
        <f t="shared" si="17"/>
        <v>245</v>
      </c>
      <c r="M33" s="142"/>
      <c r="N33" s="35"/>
      <c r="O33" s="117" t="s">
        <v>61</v>
      </c>
      <c r="P33" s="173"/>
      <c r="Q33" s="173"/>
      <c r="R33" s="33"/>
      <c r="S33" s="33"/>
      <c r="T33" s="26"/>
      <c r="U33" s="27"/>
      <c r="V33" s="130" t="s">
        <v>152</v>
      </c>
      <c r="W33" s="164">
        <v>460</v>
      </c>
      <c r="X33" s="165">
        <v>480</v>
      </c>
      <c r="Y33" s="40">
        <f t="shared" si="13"/>
        <v>470</v>
      </c>
      <c r="Z33" s="39">
        <f t="shared" si="13"/>
        <v>490</v>
      </c>
      <c r="AA33" s="142">
        <v>10</v>
      </c>
      <c r="AB33" s="35">
        <v>10</v>
      </c>
    </row>
    <row r="34" spans="1:56" ht="13.2" customHeight="1" x14ac:dyDescent="0.25">
      <c r="A34" s="120" t="s">
        <v>217</v>
      </c>
      <c r="B34" s="164" t="s">
        <v>117</v>
      </c>
      <c r="C34" s="165" t="s">
        <v>117</v>
      </c>
      <c r="D34" s="40" t="str">
        <f t="shared" si="20"/>
        <v>nq</v>
      </c>
      <c r="E34" s="39" t="str">
        <f t="shared" si="20"/>
        <v>nq</v>
      </c>
      <c r="F34" s="142"/>
      <c r="G34" s="35"/>
      <c r="H34" s="123" t="s">
        <v>232</v>
      </c>
      <c r="I34" s="164">
        <v>265</v>
      </c>
      <c r="J34" s="165">
        <v>285</v>
      </c>
      <c r="K34" s="40">
        <f t="shared" ref="K34:K35" si="21">IF(M34="nq","nq",IF(AND(I34="nq",M34&lt;&gt;"nq",M34&lt;&gt;0),M34,IF(AND(I34&lt;&gt;"nq",M34&lt;&gt;"nq"),I34+M34,I34)))</f>
        <v>265</v>
      </c>
      <c r="L34" s="39">
        <f t="shared" ref="L34" si="22">IF(N34="nq","nq",IF(AND(J34="nq",N34&lt;&gt;"nq",N34&lt;&gt;0),N34,IF(AND(J34&lt;&gt;"nq",N34&lt;&gt;"nq"),J34+N34,J34)))</f>
        <v>285</v>
      </c>
      <c r="M34" s="142"/>
      <c r="N34" s="35"/>
      <c r="O34" s="118" t="s">
        <v>135</v>
      </c>
      <c r="P34" s="164">
        <v>244</v>
      </c>
      <c r="Q34" s="165">
        <v>253</v>
      </c>
      <c r="R34" s="40">
        <f t="shared" ref="R34:R47" si="23">IF(T34="nq","nq",IF(AND(P34="nq",T34&lt;&gt;"nq",T34&lt;&gt;0),T34,IF(AND(P34&lt;&gt;"nq",T34&lt;&gt;"nq"),P34+T34,P34)))</f>
        <v>244</v>
      </c>
      <c r="S34" s="39">
        <f t="shared" ref="S34:S47" si="24">IF(U34="nq","nq",IF(AND(Q34="nq",U34&lt;&gt;"nq",U34&lt;&gt;0),U34,IF(AND(Q34&lt;&gt;"nq",U34&lt;&gt;"nq"),Q34+U34,Q34)))</f>
        <v>253</v>
      </c>
      <c r="T34" s="142"/>
      <c r="U34" s="35"/>
      <c r="V34" s="130" t="s">
        <v>153</v>
      </c>
      <c r="W34" s="164">
        <v>460</v>
      </c>
      <c r="X34" s="165">
        <v>480</v>
      </c>
      <c r="Y34" s="40">
        <f t="shared" si="13"/>
        <v>470</v>
      </c>
      <c r="Z34" s="39">
        <f t="shared" si="13"/>
        <v>490</v>
      </c>
      <c r="AA34" s="142">
        <v>10</v>
      </c>
      <c r="AB34" s="35">
        <v>10</v>
      </c>
    </row>
    <row r="35" spans="1:56" ht="13.2" customHeight="1" x14ac:dyDescent="0.25">
      <c r="A35" s="119" t="s">
        <v>64</v>
      </c>
      <c r="B35" s="171"/>
      <c r="C35" s="172"/>
      <c r="D35" s="29"/>
      <c r="E35" s="30"/>
      <c r="F35" s="160"/>
      <c r="G35" s="161"/>
      <c r="H35" s="123" t="s">
        <v>233</v>
      </c>
      <c r="I35" s="164">
        <v>303</v>
      </c>
      <c r="J35" s="165">
        <v>313</v>
      </c>
      <c r="K35" s="40">
        <f t="shared" si="21"/>
        <v>300</v>
      </c>
      <c r="L35" s="39">
        <f t="shared" si="17"/>
        <v>310</v>
      </c>
      <c r="M35" s="142">
        <v>-3</v>
      </c>
      <c r="N35" s="35">
        <v>-3</v>
      </c>
      <c r="O35" s="118" t="s">
        <v>136</v>
      </c>
      <c r="P35" s="164">
        <v>229</v>
      </c>
      <c r="Q35" s="165">
        <v>233</v>
      </c>
      <c r="R35" s="40">
        <f t="shared" si="23"/>
        <v>229</v>
      </c>
      <c r="S35" s="39">
        <f t="shared" si="24"/>
        <v>233</v>
      </c>
      <c r="T35" s="142"/>
      <c r="U35" s="35"/>
      <c r="V35" s="130" t="s">
        <v>154</v>
      </c>
      <c r="W35" s="164">
        <v>555</v>
      </c>
      <c r="X35" s="165">
        <v>575</v>
      </c>
      <c r="Y35" s="40">
        <f t="shared" si="13"/>
        <v>580</v>
      </c>
      <c r="Z35" s="39">
        <f t="shared" si="13"/>
        <v>600</v>
      </c>
      <c r="AA35" s="142">
        <v>25</v>
      </c>
      <c r="AB35" s="35">
        <v>25</v>
      </c>
    </row>
    <row r="36" spans="1:56" ht="13.2" customHeight="1" x14ac:dyDescent="0.25">
      <c r="A36" s="121" t="s">
        <v>47</v>
      </c>
      <c r="B36" s="164" t="s">
        <v>117</v>
      </c>
      <c r="C36" s="165" t="s">
        <v>117</v>
      </c>
      <c r="D36" s="40" t="s">
        <v>117</v>
      </c>
      <c r="E36" s="39" t="s">
        <v>117</v>
      </c>
      <c r="F36" s="162"/>
      <c r="G36" s="163"/>
      <c r="H36" s="123" t="s">
        <v>96</v>
      </c>
      <c r="I36" s="164">
        <v>297</v>
      </c>
      <c r="J36" s="165">
        <v>302</v>
      </c>
      <c r="K36" s="40">
        <f>IF(M36="nq","nq",IF(AND(I36="nq",M36&lt;&gt;"nq",M36&lt;&gt;0),M36,IF(AND(I36&lt;&gt;"nq",M36&lt;&gt;"nq"),I36+M36,I36)))</f>
        <v>295</v>
      </c>
      <c r="L36" s="39">
        <f t="shared" si="17"/>
        <v>300</v>
      </c>
      <c r="M36" s="142">
        <v>-2</v>
      </c>
      <c r="N36" s="35">
        <v>-2</v>
      </c>
      <c r="O36" s="143" t="s">
        <v>137</v>
      </c>
      <c r="P36" s="164">
        <v>199</v>
      </c>
      <c r="Q36" s="165">
        <v>202</v>
      </c>
      <c r="R36" s="40">
        <f t="shared" si="23"/>
        <v>199</v>
      </c>
      <c r="S36" s="39">
        <f t="shared" si="24"/>
        <v>202</v>
      </c>
      <c r="T36" s="142"/>
      <c r="U36" s="35"/>
      <c r="V36" s="144" t="s">
        <v>75</v>
      </c>
      <c r="W36" s="173"/>
      <c r="X36" s="173"/>
      <c r="Y36" s="33"/>
      <c r="Z36" s="33"/>
      <c r="AA36" s="25"/>
      <c r="AB36" s="28"/>
    </row>
    <row r="37" spans="1:56" ht="13.2" customHeight="1" x14ac:dyDescent="0.25">
      <c r="A37" s="117" t="s">
        <v>254</v>
      </c>
      <c r="B37" s="173"/>
      <c r="C37" s="173"/>
      <c r="D37" s="33"/>
      <c r="E37" s="33"/>
      <c r="F37" s="26"/>
      <c r="G37" s="27"/>
      <c r="H37" s="123" t="s">
        <v>234</v>
      </c>
      <c r="I37" s="164" t="s">
        <v>117</v>
      </c>
      <c r="J37" s="165" t="s">
        <v>117</v>
      </c>
      <c r="K37" s="40" t="s">
        <v>117</v>
      </c>
      <c r="L37" s="39" t="s">
        <v>117</v>
      </c>
      <c r="M37" s="142"/>
      <c r="N37" s="35"/>
      <c r="O37" s="143" t="s">
        <v>138</v>
      </c>
      <c r="P37" s="164">
        <v>161</v>
      </c>
      <c r="Q37" s="165">
        <v>163</v>
      </c>
      <c r="R37" s="40">
        <f t="shared" si="23"/>
        <v>161</v>
      </c>
      <c r="S37" s="39">
        <f t="shared" si="24"/>
        <v>163</v>
      </c>
      <c r="T37" s="142"/>
      <c r="U37" s="35"/>
      <c r="V37" s="143" t="s">
        <v>70</v>
      </c>
      <c r="W37" s="164">
        <v>1220</v>
      </c>
      <c r="X37" s="165">
        <v>1235</v>
      </c>
      <c r="Y37" s="40">
        <f t="shared" ref="Y37:Z50" si="25">IF(AA37="nq","nq",IF(AND(W37="nq",AA37&lt;&gt;"nq",AA37&lt;&gt;0),AA37,IF(AND(W37&lt;&gt;"nq",AA37&lt;&gt;"nq"),W37+AA37,W37)))</f>
        <v>1220</v>
      </c>
      <c r="Z37" s="39">
        <f t="shared" si="25"/>
        <v>1235</v>
      </c>
      <c r="AA37" s="142"/>
      <c r="AB37" s="35"/>
    </row>
    <row r="38" spans="1:56" ht="12" customHeight="1" x14ac:dyDescent="0.25">
      <c r="A38" s="118" t="s">
        <v>220</v>
      </c>
      <c r="B38" s="167">
        <v>530</v>
      </c>
      <c r="C38" s="168">
        <v>535</v>
      </c>
      <c r="D38" s="47">
        <f>IF(F38="nq","nq",IF(AND(B38="nq",F38&lt;&gt;"nq",F38&lt;&gt;0),F38,IF(AND(B38&lt;&gt;"nq",F38&lt;&gt;"nq"),B38+F38,B38)))</f>
        <v>530</v>
      </c>
      <c r="E38" s="47">
        <f>IF(G38="nq","nq",IF(AND(C38="nq",G38&lt;&gt;"nq",G38&lt;&gt;0),G38,IF(AND(C38&lt;&gt;"nq",G38&lt;&gt;"nq"),C38+G38,C38)))</f>
        <v>535</v>
      </c>
      <c r="F38" s="142"/>
      <c r="G38" s="35"/>
      <c r="H38" s="117" t="s">
        <v>55</v>
      </c>
      <c r="I38" s="179"/>
      <c r="J38" s="179"/>
      <c r="K38" s="31"/>
      <c r="L38" s="31"/>
      <c r="M38" s="26"/>
      <c r="N38" s="27"/>
      <c r="O38" s="143" t="s">
        <v>158</v>
      </c>
      <c r="P38" s="164">
        <v>217</v>
      </c>
      <c r="Q38" s="165">
        <v>222</v>
      </c>
      <c r="R38" s="40">
        <f t="shared" si="23"/>
        <v>217</v>
      </c>
      <c r="S38" s="39">
        <f t="shared" si="24"/>
        <v>222</v>
      </c>
      <c r="T38" s="142"/>
      <c r="U38" s="35"/>
      <c r="V38" s="145" t="s">
        <v>50</v>
      </c>
      <c r="W38" s="164">
        <v>1050</v>
      </c>
      <c r="X38" s="165">
        <v>1100</v>
      </c>
      <c r="Y38" s="40">
        <f t="shared" si="25"/>
        <v>1050</v>
      </c>
      <c r="Z38" s="39">
        <f t="shared" si="25"/>
        <v>1100</v>
      </c>
      <c r="AA38" s="142"/>
      <c r="AB38" s="35"/>
    </row>
    <row r="39" spans="1:56" ht="12" customHeight="1" x14ac:dyDescent="0.25">
      <c r="A39" s="121" t="s">
        <v>221</v>
      </c>
      <c r="B39" s="164">
        <v>620</v>
      </c>
      <c r="C39" s="165">
        <v>630</v>
      </c>
      <c r="D39" s="40">
        <v>620</v>
      </c>
      <c r="E39" s="39">
        <v>630</v>
      </c>
      <c r="F39" s="142"/>
      <c r="G39" s="194"/>
      <c r="H39" s="118" t="s">
        <v>125</v>
      </c>
      <c r="I39" s="180" t="s">
        <v>117</v>
      </c>
      <c r="J39" s="181">
        <v>405</v>
      </c>
      <c r="K39" s="52" t="str">
        <f>IF(M39="nq","nq",IF(AND(I39="nq",M39&lt;&gt;"nq",M39&lt;&gt;0),M39,IF(AND(I39&lt;&gt;"nq",M39&lt;&gt;"nq"),I39+M39,I39)))</f>
        <v>nq</v>
      </c>
      <c r="L39" s="53">
        <f>IF(N39="nq","nq",IF(AND(J39="nq",N39&lt;&gt;"nq",N39&lt;&gt;0),N39,IF(AND(J39&lt;&gt;"nq",N39&lt;&gt;"nq"),J39+N39,J39)))</f>
        <v>405</v>
      </c>
      <c r="M39" s="142"/>
      <c r="N39" s="35"/>
      <c r="O39" s="143" t="s">
        <v>43</v>
      </c>
      <c r="P39" s="164">
        <v>284</v>
      </c>
      <c r="Q39" s="165">
        <v>287</v>
      </c>
      <c r="R39" s="40">
        <f t="shared" si="23"/>
        <v>287</v>
      </c>
      <c r="S39" s="39">
        <f t="shared" si="24"/>
        <v>290</v>
      </c>
      <c r="T39" s="142">
        <v>3</v>
      </c>
      <c r="U39" s="35">
        <v>3</v>
      </c>
      <c r="V39" s="145" t="s">
        <v>18</v>
      </c>
      <c r="W39" s="164">
        <v>1030</v>
      </c>
      <c r="X39" s="165">
        <v>1100</v>
      </c>
      <c r="Y39" s="40">
        <f t="shared" si="25"/>
        <v>1030</v>
      </c>
      <c r="Z39" s="39">
        <f t="shared" si="25"/>
        <v>1100</v>
      </c>
      <c r="AA39" s="142"/>
      <c r="AB39" s="35"/>
    </row>
    <row r="40" spans="1:56" ht="13.2" customHeight="1" x14ac:dyDescent="0.25">
      <c r="A40" s="117" t="s">
        <v>255</v>
      </c>
      <c r="B40" s="173"/>
      <c r="C40" s="173"/>
      <c r="D40" s="33"/>
      <c r="E40" s="33"/>
      <c r="F40" s="26"/>
      <c r="G40" s="27"/>
      <c r="H40" s="117" t="s">
        <v>235</v>
      </c>
      <c r="I40" s="182"/>
      <c r="J40" s="182"/>
      <c r="K40" s="51"/>
      <c r="L40" s="51"/>
      <c r="M40" s="10"/>
      <c r="N40" s="11"/>
      <c r="O40" s="143" t="s">
        <v>95</v>
      </c>
      <c r="P40" s="164" t="s">
        <v>117</v>
      </c>
      <c r="Q40" s="165" t="s">
        <v>117</v>
      </c>
      <c r="R40" s="40" t="str">
        <f t="shared" si="23"/>
        <v>nq</v>
      </c>
      <c r="S40" s="39" t="str">
        <f t="shared" si="24"/>
        <v>nq</v>
      </c>
      <c r="T40" s="142"/>
      <c r="U40" s="35"/>
      <c r="V40" s="145" t="s">
        <v>23</v>
      </c>
      <c r="W40" s="164">
        <v>1140</v>
      </c>
      <c r="X40" s="165">
        <v>1200</v>
      </c>
      <c r="Y40" s="40">
        <f t="shared" si="25"/>
        <v>1140</v>
      </c>
      <c r="Z40" s="39">
        <f t="shared" si="25"/>
        <v>1200</v>
      </c>
      <c r="AA40" s="142"/>
      <c r="AB40" s="35"/>
    </row>
    <row r="41" spans="1:56" ht="13.2" customHeight="1" x14ac:dyDescent="0.25">
      <c r="A41" s="118" t="s">
        <v>222</v>
      </c>
      <c r="B41" s="164">
        <v>785</v>
      </c>
      <c r="C41" s="165">
        <v>815</v>
      </c>
      <c r="D41" s="40">
        <f t="shared" ref="D41:E43" si="26">IF(F41="nq","nq",IF(AND(B41="nq",F41&lt;&gt;"nq",F41&lt;&gt;0),F41,IF(AND(B41&lt;&gt;"nq",F41&lt;&gt;"nq"),B41+F41,B41)))</f>
        <v>785</v>
      </c>
      <c r="E41" s="39">
        <f t="shared" si="26"/>
        <v>815</v>
      </c>
      <c r="F41" s="142"/>
      <c r="G41" s="35"/>
      <c r="H41" s="118" t="s">
        <v>236</v>
      </c>
      <c r="I41" s="177">
        <v>370</v>
      </c>
      <c r="J41" s="178">
        <v>400</v>
      </c>
      <c r="K41" s="44">
        <f t="shared" ref="K41:L43" si="27">IF(M41="nq","nq",IF(AND(I41="nq",M41&lt;&gt;"nq",M41&lt;&gt;0),M41,IF(AND(I41&lt;&gt;"nq",M41&lt;&gt;"nq"),I41+M41,I41)))</f>
        <v>380</v>
      </c>
      <c r="L41" s="45">
        <f t="shared" si="27"/>
        <v>400</v>
      </c>
      <c r="M41" s="142">
        <v>10</v>
      </c>
      <c r="N41" s="257" t="s">
        <v>305</v>
      </c>
      <c r="O41" s="143" t="s">
        <v>245</v>
      </c>
      <c r="P41" s="164">
        <v>228</v>
      </c>
      <c r="Q41" s="165">
        <v>243</v>
      </c>
      <c r="R41" s="40">
        <f t="shared" si="23"/>
        <v>228</v>
      </c>
      <c r="S41" s="39">
        <f t="shared" si="24"/>
        <v>243</v>
      </c>
      <c r="T41" s="142"/>
      <c r="U41" s="35"/>
      <c r="V41" s="145" t="s">
        <v>93</v>
      </c>
      <c r="W41" s="164">
        <v>1020</v>
      </c>
      <c r="X41" s="165">
        <v>1050</v>
      </c>
      <c r="Y41" s="40">
        <f t="shared" si="25"/>
        <v>1020</v>
      </c>
      <c r="Z41" s="39">
        <f t="shared" si="25"/>
        <v>1050</v>
      </c>
      <c r="AA41" s="142"/>
      <c r="AB41" s="35"/>
    </row>
    <row r="42" spans="1:56" s="14" customFormat="1" ht="13.2" customHeight="1" x14ac:dyDescent="0.25">
      <c r="A42" s="118" t="s">
        <v>223</v>
      </c>
      <c r="B42" s="164">
        <v>685</v>
      </c>
      <c r="C42" s="165">
        <v>715</v>
      </c>
      <c r="D42" s="40">
        <f t="shared" si="26"/>
        <v>685</v>
      </c>
      <c r="E42" s="39">
        <f t="shared" si="26"/>
        <v>715</v>
      </c>
      <c r="F42" s="142"/>
      <c r="G42" s="35"/>
      <c r="H42" s="123" t="s">
        <v>288</v>
      </c>
      <c r="I42" s="164">
        <v>540</v>
      </c>
      <c r="J42" s="165">
        <v>570</v>
      </c>
      <c r="K42" s="40">
        <f t="shared" si="27"/>
        <v>540</v>
      </c>
      <c r="L42" s="39">
        <f t="shared" si="27"/>
        <v>570</v>
      </c>
      <c r="M42" s="142"/>
      <c r="N42" s="35"/>
      <c r="O42" s="143" t="s">
        <v>246</v>
      </c>
      <c r="P42" s="164">
        <v>231</v>
      </c>
      <c r="Q42" s="165">
        <v>264</v>
      </c>
      <c r="R42" s="40">
        <f t="shared" si="23"/>
        <v>231</v>
      </c>
      <c r="S42" s="39">
        <f t="shared" si="24"/>
        <v>264</v>
      </c>
      <c r="T42" s="142"/>
      <c r="U42" s="35"/>
      <c r="V42" s="145" t="s">
        <v>22</v>
      </c>
      <c r="W42" s="164">
        <v>1120</v>
      </c>
      <c r="X42" s="165">
        <v>1150</v>
      </c>
      <c r="Y42" s="40">
        <f t="shared" si="25"/>
        <v>1120</v>
      </c>
      <c r="Z42" s="39">
        <f t="shared" si="25"/>
        <v>1150</v>
      </c>
      <c r="AA42" s="142"/>
      <c r="AB42" s="35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118" t="s">
        <v>224</v>
      </c>
      <c r="B43" s="164">
        <v>595</v>
      </c>
      <c r="C43" s="165">
        <v>615</v>
      </c>
      <c r="D43" s="40">
        <f t="shared" si="26"/>
        <v>595</v>
      </c>
      <c r="E43" s="39">
        <f t="shared" si="26"/>
        <v>615</v>
      </c>
      <c r="F43" s="142"/>
      <c r="G43" s="35"/>
      <c r="H43" s="123" t="s">
        <v>126</v>
      </c>
      <c r="I43" s="164">
        <v>400</v>
      </c>
      <c r="J43" s="165">
        <v>420</v>
      </c>
      <c r="K43" s="40">
        <f t="shared" si="27"/>
        <v>410</v>
      </c>
      <c r="L43" s="39">
        <f t="shared" si="27"/>
        <v>430</v>
      </c>
      <c r="M43" s="142">
        <v>10</v>
      </c>
      <c r="N43" s="35">
        <v>10</v>
      </c>
      <c r="O43" s="143" t="s">
        <v>37</v>
      </c>
      <c r="P43" s="164">
        <v>167</v>
      </c>
      <c r="Q43" s="165">
        <v>182</v>
      </c>
      <c r="R43" s="40">
        <f t="shared" si="23"/>
        <v>167</v>
      </c>
      <c r="S43" s="39">
        <f t="shared" si="24"/>
        <v>182</v>
      </c>
      <c r="T43" s="142"/>
      <c r="U43" s="35"/>
      <c r="V43" s="145" t="s">
        <v>19</v>
      </c>
      <c r="W43" s="164">
        <v>1065</v>
      </c>
      <c r="X43" s="165">
        <v>1095</v>
      </c>
      <c r="Y43" s="40">
        <f t="shared" si="25"/>
        <v>1065</v>
      </c>
      <c r="Z43" s="39">
        <f t="shared" si="25"/>
        <v>1095</v>
      </c>
      <c r="AA43" s="142"/>
      <c r="AB43" s="35"/>
    </row>
    <row r="44" spans="1:56" ht="13.2" customHeight="1" x14ac:dyDescent="0.3">
      <c r="A44" s="117" t="s">
        <v>52</v>
      </c>
      <c r="B44" s="173"/>
      <c r="C44" s="173"/>
      <c r="D44" s="33"/>
      <c r="E44" s="33"/>
      <c r="F44" s="26"/>
      <c r="G44" s="27"/>
      <c r="H44" s="125" t="s">
        <v>287</v>
      </c>
      <c r="I44" s="164" t="s">
        <v>117</v>
      </c>
      <c r="J44" s="165" t="s">
        <v>117</v>
      </c>
      <c r="K44" s="40" t="str">
        <f t="shared" ref="K44:K50" si="28">IF(M44="nq","nq",IF(AND(I44="nq",M44&lt;&gt;"nq",M44&lt;&gt;0),M44,IF(AND(I44&lt;&gt;"nq",M44&lt;&gt;"nq"),I44+M44,I44)))</f>
        <v>nq</v>
      </c>
      <c r="L44" s="39" t="str">
        <f t="shared" ref="L44:L50" si="29">IF(N44="nq","nq",IF(AND(J44="nq",N44&lt;&gt;"nq",N44&lt;&gt;0),N44,IF(AND(J44&lt;&gt;"nq",N44&lt;&gt;"nq"),J44+N44,J44)))</f>
        <v>nq</v>
      </c>
      <c r="M44" s="142"/>
      <c r="N44" s="35"/>
      <c r="O44" s="143" t="s">
        <v>36</v>
      </c>
      <c r="P44" s="164">
        <v>170</v>
      </c>
      <c r="Q44" s="165">
        <v>183</v>
      </c>
      <c r="R44" s="40">
        <f t="shared" si="23"/>
        <v>170</v>
      </c>
      <c r="S44" s="39">
        <f t="shared" si="24"/>
        <v>183</v>
      </c>
      <c r="T44" s="142"/>
      <c r="U44" s="35"/>
      <c r="V44" s="145" t="s">
        <v>155</v>
      </c>
      <c r="W44" s="164">
        <v>915</v>
      </c>
      <c r="X44" s="165">
        <v>945</v>
      </c>
      <c r="Y44" s="40">
        <f t="shared" si="25"/>
        <v>915</v>
      </c>
      <c r="Z44" s="39">
        <f t="shared" si="25"/>
        <v>945</v>
      </c>
      <c r="AA44" s="142"/>
      <c r="AB44" s="35"/>
    </row>
    <row r="45" spans="1:56" ht="13.2" customHeight="1" x14ac:dyDescent="0.3">
      <c r="A45" s="118" t="s">
        <v>1</v>
      </c>
      <c r="B45" s="167">
        <v>813</v>
      </c>
      <c r="C45" s="168">
        <v>818</v>
      </c>
      <c r="D45" s="50">
        <f t="shared" ref="D45:E48" si="30">IF(F45="nq","nq",IF(AND(B45="nq",F45&lt;&gt;"nq",F45&lt;&gt;0),F45,IF(AND(B45&lt;&gt;"nq",F45&lt;&gt;"nq"),B45+F45,B45)))</f>
        <v>813</v>
      </c>
      <c r="E45" s="47">
        <f t="shared" si="30"/>
        <v>818</v>
      </c>
      <c r="F45" s="142"/>
      <c r="G45" s="35"/>
      <c r="H45" s="125" t="s">
        <v>160</v>
      </c>
      <c r="I45" s="164">
        <v>735</v>
      </c>
      <c r="J45" s="165">
        <v>765</v>
      </c>
      <c r="K45" s="40">
        <f t="shared" si="28"/>
        <v>755</v>
      </c>
      <c r="L45" s="39">
        <f t="shared" si="29"/>
        <v>785</v>
      </c>
      <c r="M45" s="142">
        <v>20</v>
      </c>
      <c r="N45" s="35">
        <v>20</v>
      </c>
      <c r="O45" s="143" t="s">
        <v>139</v>
      </c>
      <c r="P45" s="164">
        <v>186</v>
      </c>
      <c r="Q45" s="165">
        <v>206</v>
      </c>
      <c r="R45" s="40">
        <f t="shared" si="23"/>
        <v>186</v>
      </c>
      <c r="S45" s="39">
        <f t="shared" si="24"/>
        <v>206</v>
      </c>
      <c r="T45" s="142"/>
      <c r="U45" s="35"/>
      <c r="V45" s="145" t="s">
        <v>115</v>
      </c>
      <c r="W45" s="164">
        <v>1025</v>
      </c>
      <c r="X45" s="165">
        <v>1055</v>
      </c>
      <c r="Y45" s="40">
        <f t="shared" si="25"/>
        <v>1025</v>
      </c>
      <c r="Z45" s="39">
        <f t="shared" si="25"/>
        <v>1055</v>
      </c>
      <c r="AA45" s="142"/>
      <c r="AB45" s="35"/>
    </row>
    <row r="46" spans="1:56" ht="13.2" customHeight="1" x14ac:dyDescent="0.3">
      <c r="A46" s="118" t="s">
        <v>159</v>
      </c>
      <c r="B46" s="164">
        <v>928</v>
      </c>
      <c r="C46" s="165">
        <v>933</v>
      </c>
      <c r="D46" s="40">
        <f t="shared" si="30"/>
        <v>928</v>
      </c>
      <c r="E46" s="39">
        <f t="shared" si="30"/>
        <v>933</v>
      </c>
      <c r="F46" s="142"/>
      <c r="G46" s="35"/>
      <c r="H46" s="125" t="s">
        <v>161</v>
      </c>
      <c r="I46" s="164">
        <v>735</v>
      </c>
      <c r="J46" s="165">
        <v>765</v>
      </c>
      <c r="K46" s="40">
        <f t="shared" si="28"/>
        <v>735</v>
      </c>
      <c r="L46" s="39">
        <f t="shared" si="29"/>
        <v>765</v>
      </c>
      <c r="M46" s="142"/>
      <c r="N46" s="35"/>
      <c r="O46" s="143" t="s">
        <v>35</v>
      </c>
      <c r="P46" s="164">
        <v>110</v>
      </c>
      <c r="Q46" s="165">
        <v>135</v>
      </c>
      <c r="R46" s="40">
        <f t="shared" si="23"/>
        <v>110</v>
      </c>
      <c r="S46" s="39">
        <f t="shared" si="24"/>
        <v>135</v>
      </c>
      <c r="T46" s="142"/>
      <c r="U46" s="35"/>
      <c r="V46" s="145" t="s">
        <v>20</v>
      </c>
      <c r="W46" s="164">
        <v>1830</v>
      </c>
      <c r="X46" s="165">
        <v>1950</v>
      </c>
      <c r="Y46" s="40">
        <f t="shared" si="25"/>
        <v>1880</v>
      </c>
      <c r="Z46" s="39">
        <f t="shared" si="25"/>
        <v>2000</v>
      </c>
      <c r="AA46" s="142">
        <v>50</v>
      </c>
      <c r="AB46" s="35">
        <v>50</v>
      </c>
    </row>
    <row r="47" spans="1:56" ht="13.2" customHeight="1" x14ac:dyDescent="0.3">
      <c r="A47" s="118" t="s">
        <v>123</v>
      </c>
      <c r="B47" s="164">
        <v>973</v>
      </c>
      <c r="C47" s="165">
        <v>993</v>
      </c>
      <c r="D47" s="40">
        <f t="shared" si="30"/>
        <v>973</v>
      </c>
      <c r="E47" s="39">
        <f t="shared" si="30"/>
        <v>993</v>
      </c>
      <c r="F47" s="142"/>
      <c r="G47" s="35"/>
      <c r="H47" s="125" t="s">
        <v>162</v>
      </c>
      <c r="I47" s="164">
        <v>735</v>
      </c>
      <c r="J47" s="165">
        <v>765</v>
      </c>
      <c r="K47" s="40">
        <f t="shared" si="28"/>
        <v>755</v>
      </c>
      <c r="L47" s="39">
        <f t="shared" si="29"/>
        <v>785</v>
      </c>
      <c r="M47" s="142">
        <v>20</v>
      </c>
      <c r="N47" s="35">
        <v>20</v>
      </c>
      <c r="O47" s="143" t="s">
        <v>140</v>
      </c>
      <c r="P47" s="164">
        <v>306</v>
      </c>
      <c r="Q47" s="165">
        <v>311</v>
      </c>
      <c r="R47" s="40">
        <f t="shared" si="23"/>
        <v>306</v>
      </c>
      <c r="S47" s="39">
        <f t="shared" si="24"/>
        <v>311</v>
      </c>
      <c r="T47" s="142"/>
      <c r="U47" s="35"/>
      <c r="V47" s="145" t="s">
        <v>51</v>
      </c>
      <c r="W47" s="164" t="s">
        <v>117</v>
      </c>
      <c r="X47" s="165" t="s">
        <v>117</v>
      </c>
      <c r="Y47" s="40" t="str">
        <f t="shared" si="25"/>
        <v>nq</v>
      </c>
      <c r="Z47" s="39" t="str">
        <f t="shared" si="25"/>
        <v>nq</v>
      </c>
      <c r="AA47" s="142"/>
      <c r="AB47" s="35"/>
      <c r="AD47" s="62"/>
    </row>
    <row r="48" spans="1:56" ht="13.2" customHeight="1" x14ac:dyDescent="0.3">
      <c r="A48" s="118" t="s">
        <v>7</v>
      </c>
      <c r="B48" s="164">
        <v>773</v>
      </c>
      <c r="C48" s="165">
        <v>778</v>
      </c>
      <c r="D48" s="40">
        <f t="shared" si="30"/>
        <v>773</v>
      </c>
      <c r="E48" s="39">
        <f t="shared" si="30"/>
        <v>778</v>
      </c>
      <c r="F48" s="142"/>
      <c r="G48" s="35"/>
      <c r="H48" s="125" t="s">
        <v>163</v>
      </c>
      <c r="I48" s="164">
        <v>920</v>
      </c>
      <c r="J48" s="165">
        <v>960</v>
      </c>
      <c r="K48" s="40">
        <f t="shared" si="28"/>
        <v>920</v>
      </c>
      <c r="L48" s="39">
        <f t="shared" si="29"/>
        <v>960</v>
      </c>
      <c r="M48" s="142"/>
      <c r="N48" s="35"/>
      <c r="O48" s="117" t="s">
        <v>62</v>
      </c>
      <c r="P48" s="173"/>
      <c r="Q48" s="173"/>
      <c r="R48" s="32"/>
      <c r="S48" s="32"/>
      <c r="T48" s="26"/>
      <c r="U48" s="27"/>
      <c r="V48" s="129" t="s">
        <v>21</v>
      </c>
      <c r="W48" s="164">
        <v>1080</v>
      </c>
      <c r="X48" s="165">
        <v>1110</v>
      </c>
      <c r="Y48" s="40">
        <f t="shared" si="25"/>
        <v>1080</v>
      </c>
      <c r="Z48" s="39">
        <f t="shared" si="25"/>
        <v>1110</v>
      </c>
      <c r="AA48" s="142"/>
      <c r="AB48" s="35"/>
    </row>
    <row r="49" spans="1:28" ht="13.2" customHeight="1" x14ac:dyDescent="0.25">
      <c r="A49" s="118" t="s">
        <v>8</v>
      </c>
      <c r="B49" s="164">
        <v>501</v>
      </c>
      <c r="C49" s="165">
        <v>506</v>
      </c>
      <c r="D49" s="40">
        <f t="shared" ref="D49" si="31">IF(F49="nq","nq",IF(AND(B49="nq",F49&lt;&gt;"nq",F49&lt;&gt;0),F49,IF(AND(B49&lt;&gt;"nq",F49&lt;&gt;"nq"),B49+F49,B49)))</f>
        <v>501</v>
      </c>
      <c r="E49" s="39">
        <f t="shared" ref="E49" si="32">IF(G49="nq","nq",IF(AND(C49="nq",G49&lt;&gt;"nq",G49&lt;&gt;0),G49,IF(AND(C49&lt;&gt;"nq",G49&lt;&gt;"nq"),C49+G49,C49)))</f>
        <v>506</v>
      </c>
      <c r="F49" s="142"/>
      <c r="G49" s="35"/>
      <c r="H49" s="123" t="s">
        <v>164</v>
      </c>
      <c r="I49" s="164">
        <v>920</v>
      </c>
      <c r="J49" s="165">
        <v>960</v>
      </c>
      <c r="K49" s="40">
        <f t="shared" si="28"/>
        <v>920</v>
      </c>
      <c r="L49" s="39">
        <f t="shared" si="29"/>
        <v>960</v>
      </c>
      <c r="M49" s="142"/>
      <c r="N49" s="35"/>
      <c r="O49" s="123" t="s">
        <v>270</v>
      </c>
      <c r="P49" s="164" t="s">
        <v>117</v>
      </c>
      <c r="Q49" s="165" t="s">
        <v>117</v>
      </c>
      <c r="R49" s="40" t="s">
        <v>117</v>
      </c>
      <c r="S49" s="39" t="s">
        <v>117</v>
      </c>
      <c r="T49" s="142"/>
      <c r="U49" s="35"/>
      <c r="V49" s="129" t="s">
        <v>48</v>
      </c>
      <c r="W49" s="164">
        <v>1190</v>
      </c>
      <c r="X49" s="165">
        <v>1345</v>
      </c>
      <c r="Y49" s="40">
        <f t="shared" si="25"/>
        <v>1210</v>
      </c>
      <c r="Z49" s="39">
        <f t="shared" si="25"/>
        <v>1375</v>
      </c>
      <c r="AA49" s="142">
        <v>20</v>
      </c>
      <c r="AB49" s="35">
        <v>30</v>
      </c>
    </row>
    <row r="50" spans="1:28" ht="13.2" customHeight="1" x14ac:dyDescent="0.25">
      <c r="A50" s="117" t="s">
        <v>53</v>
      </c>
      <c r="B50" s="173"/>
      <c r="C50" s="173"/>
      <c r="D50" s="33"/>
      <c r="E50" s="33"/>
      <c r="F50" s="26"/>
      <c r="G50" s="27"/>
      <c r="H50" s="123" t="s">
        <v>172</v>
      </c>
      <c r="I50" s="164">
        <v>920</v>
      </c>
      <c r="J50" s="165">
        <v>950</v>
      </c>
      <c r="K50" s="40">
        <f t="shared" si="28"/>
        <v>920</v>
      </c>
      <c r="L50" s="39">
        <f t="shared" si="29"/>
        <v>950</v>
      </c>
      <c r="M50" s="142"/>
      <c r="N50" s="35"/>
      <c r="O50" s="123" t="s">
        <v>34</v>
      </c>
      <c r="P50" s="164" t="s">
        <v>117</v>
      </c>
      <c r="Q50" s="165" t="s">
        <v>117</v>
      </c>
      <c r="R50" s="40" t="s">
        <v>117</v>
      </c>
      <c r="S50" s="39" t="s">
        <v>117</v>
      </c>
      <c r="T50" s="142"/>
      <c r="U50" s="35"/>
      <c r="V50" s="121" t="s">
        <v>6</v>
      </c>
      <c r="W50" s="164">
        <v>1430</v>
      </c>
      <c r="X50" s="165">
        <v>1505</v>
      </c>
      <c r="Y50" s="40">
        <f t="shared" si="25"/>
        <v>1430</v>
      </c>
      <c r="Z50" s="39">
        <f t="shared" si="25"/>
        <v>1505</v>
      </c>
      <c r="AA50" s="142"/>
      <c r="AB50" s="35"/>
    </row>
    <row r="51" spans="1:28" ht="13.2" customHeight="1" x14ac:dyDescent="0.25">
      <c r="A51" s="118" t="s">
        <v>9</v>
      </c>
      <c r="B51" s="167">
        <v>250</v>
      </c>
      <c r="C51" s="168">
        <v>252</v>
      </c>
      <c r="D51" s="50">
        <f t="shared" ref="D51:E57" si="33">IF(F51="nq","nq",IF(AND(B51="nq",F51&lt;&gt;"nq",F51&lt;&gt;0),F51,IF(AND(B51&lt;&gt;"nq",F51&lt;&gt;"nq"),B51+F51,B51)))</f>
        <v>250</v>
      </c>
      <c r="E51" s="47">
        <f t="shared" si="33"/>
        <v>252</v>
      </c>
      <c r="F51" s="142"/>
      <c r="G51" s="35"/>
      <c r="H51" s="117" t="s">
        <v>56</v>
      </c>
      <c r="I51" s="173"/>
      <c r="J51" s="173"/>
      <c r="K51" s="33"/>
      <c r="L51" s="31"/>
      <c r="M51" s="26"/>
      <c r="N51" s="27"/>
      <c r="O51" s="123" t="s">
        <v>5</v>
      </c>
      <c r="P51" s="164">
        <v>1275</v>
      </c>
      <c r="Q51" s="165">
        <v>1280</v>
      </c>
      <c r="R51" s="40">
        <v>1275</v>
      </c>
      <c r="S51" s="39">
        <v>1280</v>
      </c>
      <c r="T51" s="142"/>
      <c r="U51" s="35"/>
      <c r="V51" s="245" t="s">
        <v>170</v>
      </c>
      <c r="W51" s="246"/>
      <c r="X51" s="246"/>
      <c r="Y51" s="246"/>
      <c r="Z51" s="246"/>
      <c r="AA51" s="246"/>
      <c r="AB51" s="247"/>
    </row>
    <row r="52" spans="1:28" ht="13.2" customHeight="1" x14ac:dyDescent="0.25">
      <c r="A52" s="118" t="s">
        <v>10</v>
      </c>
      <c r="B52" s="164" t="s">
        <v>117</v>
      </c>
      <c r="C52" s="165" t="s">
        <v>117</v>
      </c>
      <c r="D52" s="40" t="str">
        <f t="shared" si="33"/>
        <v>nq</v>
      </c>
      <c r="E52" s="39" t="str">
        <f t="shared" si="33"/>
        <v>nq</v>
      </c>
      <c r="F52" s="142"/>
      <c r="G52" s="35"/>
      <c r="H52" s="118" t="s">
        <v>264</v>
      </c>
      <c r="I52" s="167">
        <v>598</v>
      </c>
      <c r="J52" s="178">
        <v>606</v>
      </c>
      <c r="K52" s="50">
        <f t="shared" ref="K52:L54" si="34">IF(M52="nq","nq",IF(AND(I52="nq",M52&lt;&gt;"nq",M52&lt;&gt;0),M52,IF(AND(I52&lt;&gt;"nq",M52&lt;&gt;"nq"),I52+M52,I52)))</f>
        <v>593</v>
      </c>
      <c r="L52" s="45">
        <f t="shared" si="34"/>
        <v>601</v>
      </c>
      <c r="M52" s="142">
        <v>-5</v>
      </c>
      <c r="N52" s="35">
        <v>-5</v>
      </c>
      <c r="O52" s="123" t="s">
        <v>104</v>
      </c>
      <c r="P52" s="164">
        <v>1305</v>
      </c>
      <c r="Q52" s="165">
        <v>1310</v>
      </c>
      <c r="R52" s="40">
        <f t="shared" ref="R52:R63" si="35">IF(T52="nq","nq",IF(AND(P52="nq",T52&lt;&gt;"nq",T52&lt;&gt;0),T52,IF(AND(P52&lt;&gt;"nq",T52&lt;&gt;"nq"),P52+T52,P52)))</f>
        <v>1305</v>
      </c>
      <c r="S52" s="39">
        <f t="shared" ref="S52:S63" si="36">IF(U52="nq","nq",IF(AND(Q52="nq",U52&lt;&gt;"nq",U52&lt;&gt;0),U52,IF(AND(Q52&lt;&gt;"nq",U52&lt;&gt;"nq"),Q52+U52,Q52)))</f>
        <v>1310</v>
      </c>
      <c r="T52" s="142"/>
      <c r="U52" s="35"/>
      <c r="V52" s="248" t="s">
        <v>306</v>
      </c>
      <c r="W52" s="249"/>
      <c r="X52" s="249"/>
      <c r="Y52" s="249"/>
      <c r="Z52" s="249"/>
      <c r="AA52" s="249"/>
      <c r="AB52" s="250"/>
    </row>
    <row r="53" spans="1:28" ht="13.2" customHeight="1" x14ac:dyDescent="0.25">
      <c r="A53" s="118" t="s">
        <v>11</v>
      </c>
      <c r="B53" s="164">
        <v>184</v>
      </c>
      <c r="C53" s="165">
        <v>188</v>
      </c>
      <c r="D53" s="40">
        <f t="shared" si="33"/>
        <v>184</v>
      </c>
      <c r="E53" s="39">
        <f t="shared" si="33"/>
        <v>188</v>
      </c>
      <c r="F53" s="142"/>
      <c r="G53" s="35"/>
      <c r="H53" s="118" t="s">
        <v>237</v>
      </c>
      <c r="I53" s="164">
        <v>503</v>
      </c>
      <c r="J53" s="165">
        <v>527</v>
      </c>
      <c r="K53" s="40">
        <f t="shared" si="34"/>
        <v>515</v>
      </c>
      <c r="L53" s="39">
        <f t="shared" si="34"/>
        <v>539</v>
      </c>
      <c r="M53" s="142">
        <v>12</v>
      </c>
      <c r="N53" s="35">
        <v>12</v>
      </c>
      <c r="O53" s="123" t="s">
        <v>33</v>
      </c>
      <c r="P53" s="164" t="s">
        <v>117</v>
      </c>
      <c r="Q53" s="165" t="s">
        <v>117</v>
      </c>
      <c r="R53" s="40" t="str">
        <f t="shared" si="35"/>
        <v>nq</v>
      </c>
      <c r="S53" s="39" t="str">
        <f t="shared" si="36"/>
        <v>nq</v>
      </c>
      <c r="T53" s="142"/>
      <c r="U53" s="35"/>
      <c r="V53" s="251"/>
      <c r="W53" s="252"/>
      <c r="X53" s="252"/>
      <c r="Y53" s="252"/>
      <c r="Z53" s="252"/>
      <c r="AA53" s="252"/>
      <c r="AB53" s="253"/>
    </row>
    <row r="54" spans="1:28" ht="13.2" customHeight="1" x14ac:dyDescent="0.25">
      <c r="A54" s="118" t="s">
        <v>12</v>
      </c>
      <c r="B54" s="164" t="s">
        <v>117</v>
      </c>
      <c r="C54" s="165" t="s">
        <v>117</v>
      </c>
      <c r="D54" s="40" t="str">
        <f t="shared" si="33"/>
        <v>nq</v>
      </c>
      <c r="E54" s="39" t="str">
        <f t="shared" si="33"/>
        <v>nq</v>
      </c>
      <c r="F54" s="142"/>
      <c r="G54" s="35"/>
      <c r="H54" s="118" t="s">
        <v>238</v>
      </c>
      <c r="I54" s="164">
        <v>514</v>
      </c>
      <c r="J54" s="165">
        <v>532</v>
      </c>
      <c r="K54" s="40">
        <f t="shared" si="34"/>
        <v>529</v>
      </c>
      <c r="L54" s="39">
        <f t="shared" si="34"/>
        <v>547</v>
      </c>
      <c r="M54" s="142">
        <v>15</v>
      </c>
      <c r="N54" s="35">
        <v>15</v>
      </c>
      <c r="O54" s="123" t="s">
        <v>44</v>
      </c>
      <c r="P54" s="164">
        <v>1525</v>
      </c>
      <c r="Q54" s="165">
        <v>1535</v>
      </c>
      <c r="R54" s="40">
        <f t="shared" si="35"/>
        <v>1525</v>
      </c>
      <c r="S54" s="39">
        <f t="shared" si="36"/>
        <v>1535</v>
      </c>
      <c r="T54" s="142"/>
      <c r="U54" s="35"/>
      <c r="V54" s="251"/>
      <c r="W54" s="252"/>
      <c r="X54" s="252"/>
      <c r="Y54" s="252"/>
      <c r="Z54" s="252"/>
      <c r="AA54" s="252"/>
      <c r="AB54" s="253"/>
    </row>
    <row r="55" spans="1:28" ht="13.2" customHeight="1" x14ac:dyDescent="0.25">
      <c r="A55" s="118" t="s">
        <v>3</v>
      </c>
      <c r="B55" s="164">
        <v>181</v>
      </c>
      <c r="C55" s="165">
        <v>183</v>
      </c>
      <c r="D55" s="40">
        <f t="shared" si="33"/>
        <v>181</v>
      </c>
      <c r="E55" s="39">
        <f t="shared" si="33"/>
        <v>183</v>
      </c>
      <c r="F55" s="142"/>
      <c r="G55" s="35"/>
      <c r="H55" s="117" t="s">
        <v>57</v>
      </c>
      <c r="I55" s="179"/>
      <c r="J55" s="179"/>
      <c r="K55" s="31"/>
      <c r="L55" s="31"/>
      <c r="M55" s="26"/>
      <c r="N55" s="27"/>
      <c r="O55" s="123" t="s">
        <v>45</v>
      </c>
      <c r="P55" s="164">
        <v>1415</v>
      </c>
      <c r="Q55" s="165">
        <v>1420</v>
      </c>
      <c r="R55" s="40">
        <f t="shared" si="35"/>
        <v>1405</v>
      </c>
      <c r="S55" s="39">
        <f t="shared" si="36"/>
        <v>1410</v>
      </c>
      <c r="T55" s="142">
        <v>-10</v>
      </c>
      <c r="U55" s="35">
        <v>-10</v>
      </c>
      <c r="V55" s="251"/>
      <c r="W55" s="252"/>
      <c r="X55" s="252"/>
      <c r="Y55" s="252"/>
      <c r="Z55" s="252"/>
      <c r="AA55" s="252"/>
      <c r="AB55" s="253"/>
    </row>
    <row r="56" spans="1:28" ht="13.2" customHeight="1" x14ac:dyDescent="0.25">
      <c r="A56" s="118" t="s">
        <v>13</v>
      </c>
      <c r="B56" s="164" t="s">
        <v>117</v>
      </c>
      <c r="C56" s="165" t="s">
        <v>117</v>
      </c>
      <c r="D56" s="40" t="str">
        <f t="shared" si="33"/>
        <v>nq</v>
      </c>
      <c r="E56" s="39" t="str">
        <f t="shared" si="33"/>
        <v>nq</v>
      </c>
      <c r="F56" s="142"/>
      <c r="G56" s="35"/>
      <c r="H56" s="118" t="s">
        <v>28</v>
      </c>
      <c r="I56" s="177" t="s">
        <v>117</v>
      </c>
      <c r="J56" s="178" t="s">
        <v>117</v>
      </c>
      <c r="K56" s="44" t="str">
        <f t="shared" ref="K56:L59" si="37">IF(M56="nq","nq",IF(AND(I56="nq",M56&lt;&gt;"nq",M56&lt;&gt;0),M56,IF(AND(I56&lt;&gt;"nq",M56&lt;&gt;"nq"),I56+M56,I56)))</f>
        <v>nq</v>
      </c>
      <c r="L56" s="45" t="str">
        <f t="shared" si="37"/>
        <v>nq</v>
      </c>
      <c r="M56" s="142"/>
      <c r="N56" s="35"/>
      <c r="O56" s="123" t="s">
        <v>46</v>
      </c>
      <c r="P56" s="164">
        <v>1690</v>
      </c>
      <c r="Q56" s="165">
        <v>1695</v>
      </c>
      <c r="R56" s="40">
        <f t="shared" si="35"/>
        <v>1690</v>
      </c>
      <c r="S56" s="39">
        <f t="shared" si="36"/>
        <v>1695</v>
      </c>
      <c r="T56" s="142"/>
      <c r="U56" s="35"/>
      <c r="V56" s="251"/>
      <c r="W56" s="252"/>
      <c r="X56" s="252"/>
      <c r="Y56" s="252"/>
      <c r="Z56" s="252"/>
      <c r="AA56" s="252"/>
      <c r="AB56" s="253"/>
    </row>
    <row r="57" spans="1:28" ht="12" customHeight="1" x14ac:dyDescent="0.25">
      <c r="A57" s="118" t="s">
        <v>225</v>
      </c>
      <c r="B57" s="164">
        <v>189</v>
      </c>
      <c r="C57" s="165">
        <v>192</v>
      </c>
      <c r="D57" s="40">
        <f t="shared" si="33"/>
        <v>189</v>
      </c>
      <c r="E57" s="39">
        <f t="shared" si="33"/>
        <v>192</v>
      </c>
      <c r="F57" s="142"/>
      <c r="G57" s="35"/>
      <c r="H57" s="118" t="s">
        <v>29</v>
      </c>
      <c r="I57" s="164">
        <v>1235</v>
      </c>
      <c r="J57" s="165">
        <v>1240</v>
      </c>
      <c r="K57" s="40">
        <f t="shared" si="37"/>
        <v>1215</v>
      </c>
      <c r="L57" s="39">
        <f t="shared" si="37"/>
        <v>1220</v>
      </c>
      <c r="M57" s="142">
        <v>-20</v>
      </c>
      <c r="N57" s="35">
        <v>-20</v>
      </c>
      <c r="O57" s="123" t="s">
        <v>92</v>
      </c>
      <c r="P57" s="164">
        <v>1430</v>
      </c>
      <c r="Q57" s="165">
        <v>1435</v>
      </c>
      <c r="R57" s="40">
        <f t="shared" si="35"/>
        <v>1420</v>
      </c>
      <c r="S57" s="39">
        <f t="shared" si="36"/>
        <v>1425</v>
      </c>
      <c r="T57" s="142">
        <v>-10</v>
      </c>
      <c r="U57" s="35">
        <v>-10</v>
      </c>
      <c r="V57" s="251"/>
      <c r="W57" s="252"/>
      <c r="X57" s="252"/>
      <c r="Y57" s="252"/>
      <c r="Z57" s="252"/>
      <c r="AA57" s="252"/>
      <c r="AB57" s="253"/>
    </row>
    <row r="58" spans="1:28" ht="13.2" customHeight="1" x14ac:dyDescent="0.25">
      <c r="A58" s="120" t="s">
        <v>256</v>
      </c>
      <c r="B58" s="164">
        <v>178</v>
      </c>
      <c r="C58" s="165" t="s">
        <v>117</v>
      </c>
      <c r="D58" s="40" t="s">
        <v>117</v>
      </c>
      <c r="E58" s="39" t="s">
        <v>117</v>
      </c>
      <c r="F58" s="142" t="s">
        <v>117</v>
      </c>
      <c r="G58" s="35"/>
      <c r="H58" s="118" t="s">
        <v>127</v>
      </c>
      <c r="I58" s="164" t="s">
        <v>117</v>
      </c>
      <c r="J58" s="165" t="s">
        <v>117</v>
      </c>
      <c r="K58" s="40" t="str">
        <f t="shared" si="37"/>
        <v>nq</v>
      </c>
      <c r="L58" s="39" t="str">
        <f t="shared" si="37"/>
        <v>nq</v>
      </c>
      <c r="M58" s="142"/>
      <c r="N58" s="35"/>
      <c r="O58" s="123" t="s">
        <v>105</v>
      </c>
      <c r="P58" s="164" t="s">
        <v>117</v>
      </c>
      <c r="Q58" s="165" t="s">
        <v>117</v>
      </c>
      <c r="R58" s="40" t="str">
        <f t="shared" si="35"/>
        <v>nq</v>
      </c>
      <c r="S58" s="39" t="str">
        <f t="shared" si="36"/>
        <v>nq</v>
      </c>
      <c r="T58" s="142"/>
      <c r="U58" s="35"/>
      <c r="V58" s="251"/>
      <c r="W58" s="252"/>
      <c r="X58" s="252"/>
      <c r="Y58" s="252"/>
      <c r="Z58" s="252"/>
      <c r="AA58" s="252"/>
      <c r="AB58" s="253"/>
    </row>
    <row r="59" spans="1:28" ht="13.2" customHeight="1" x14ac:dyDescent="0.25">
      <c r="A59" s="122" t="s">
        <v>226</v>
      </c>
      <c r="B59" s="164">
        <v>540</v>
      </c>
      <c r="C59" s="165">
        <v>660</v>
      </c>
      <c r="D59" s="40">
        <f>IF(F59="nq","nq",IF(AND(B59="nq",F59&lt;&gt;"nq",F59&lt;&gt;0),F59,IF(AND(B59&lt;&gt;"nq",F59&lt;&gt;"nq"),B59+F59,B59)))</f>
        <v>540</v>
      </c>
      <c r="E59" s="39">
        <f>IF(G59="nq","nq",IF(AND(C59="nq",G59&lt;&gt;"nq",G59&lt;&gt;0),G59,IF(AND(C59&lt;&gt;"nq",G59&lt;&gt;"nq"),C59+G59,C59)))</f>
        <v>660</v>
      </c>
      <c r="F59" s="142"/>
      <c r="G59" s="35"/>
      <c r="H59" s="118" t="s">
        <v>128</v>
      </c>
      <c r="I59" s="164">
        <v>1230</v>
      </c>
      <c r="J59" s="165">
        <v>1235</v>
      </c>
      <c r="K59" s="40">
        <f t="shared" si="37"/>
        <v>1245</v>
      </c>
      <c r="L59" s="39">
        <f t="shared" si="37"/>
        <v>1250</v>
      </c>
      <c r="M59" s="142">
        <v>15</v>
      </c>
      <c r="N59" s="35">
        <v>15</v>
      </c>
      <c r="O59" s="123" t="s">
        <v>247</v>
      </c>
      <c r="P59" s="164">
        <v>673</v>
      </c>
      <c r="Q59" s="165">
        <v>675</v>
      </c>
      <c r="R59" s="40">
        <f t="shared" si="35"/>
        <v>668</v>
      </c>
      <c r="S59" s="39">
        <f t="shared" si="36"/>
        <v>670</v>
      </c>
      <c r="T59" s="142">
        <v>-5</v>
      </c>
      <c r="U59" s="35">
        <v>-5</v>
      </c>
      <c r="V59" s="251"/>
      <c r="W59" s="252"/>
      <c r="X59" s="252"/>
      <c r="Y59" s="252"/>
      <c r="Z59" s="252"/>
      <c r="AA59" s="252"/>
      <c r="AB59" s="253"/>
    </row>
    <row r="60" spans="1:28" ht="13.2" customHeight="1" x14ac:dyDescent="0.25">
      <c r="A60" s="117" t="s">
        <v>54</v>
      </c>
      <c r="B60" s="173"/>
      <c r="C60" s="173"/>
      <c r="D60" s="33"/>
      <c r="E60" s="33"/>
      <c r="F60" s="192"/>
      <c r="G60" s="193"/>
      <c r="H60" s="118" t="s">
        <v>129</v>
      </c>
      <c r="I60" s="164" t="s">
        <v>117</v>
      </c>
      <c r="J60" s="165" t="s">
        <v>117</v>
      </c>
      <c r="K60" s="40" t="s">
        <v>117</v>
      </c>
      <c r="L60" s="39" t="s">
        <v>117</v>
      </c>
      <c r="M60" s="142"/>
      <c r="N60" s="35"/>
      <c r="O60" s="123" t="s">
        <v>248</v>
      </c>
      <c r="P60" s="164" t="s">
        <v>117</v>
      </c>
      <c r="Q60" s="165" t="s">
        <v>117</v>
      </c>
      <c r="R60" s="40" t="str">
        <f t="shared" si="35"/>
        <v>nq</v>
      </c>
      <c r="S60" s="39" t="str">
        <f t="shared" si="36"/>
        <v>nq</v>
      </c>
      <c r="T60" s="142"/>
      <c r="U60" s="35"/>
      <c r="V60" s="251"/>
      <c r="W60" s="252"/>
      <c r="X60" s="252"/>
      <c r="Y60" s="252"/>
      <c r="Z60" s="252"/>
      <c r="AA60" s="252"/>
      <c r="AB60" s="253"/>
    </row>
    <row r="61" spans="1:28" ht="13.2" customHeight="1" x14ac:dyDescent="0.25">
      <c r="A61" s="118" t="s">
        <v>124</v>
      </c>
      <c r="B61" s="167">
        <v>326</v>
      </c>
      <c r="C61" s="168">
        <v>330</v>
      </c>
      <c r="D61" s="50">
        <f t="shared" ref="D61:E64" si="38">IF(F61="nq","nq",IF(AND(B61="nq",F61&lt;&gt;"nq",F61&lt;&gt;0),F61,IF(AND(B61&lt;&gt;"nq",F61&lt;&gt;"nq"),B61+F61,B61)))</f>
        <v>326</v>
      </c>
      <c r="E61" s="47">
        <f t="shared" si="38"/>
        <v>330</v>
      </c>
      <c r="F61" s="142"/>
      <c r="G61" s="35"/>
      <c r="H61" s="121" t="s">
        <v>67</v>
      </c>
      <c r="I61" s="164" t="s">
        <v>117</v>
      </c>
      <c r="J61" s="165" t="s">
        <v>117</v>
      </c>
      <c r="K61" s="40" t="s">
        <v>117</v>
      </c>
      <c r="L61" s="39" t="s">
        <v>117</v>
      </c>
      <c r="M61" s="142"/>
      <c r="N61" s="35"/>
      <c r="O61" s="123" t="s">
        <v>249</v>
      </c>
      <c r="P61" s="164">
        <v>734</v>
      </c>
      <c r="Q61" s="165">
        <v>735</v>
      </c>
      <c r="R61" s="40">
        <f t="shared" si="35"/>
        <v>729</v>
      </c>
      <c r="S61" s="39">
        <f t="shared" si="36"/>
        <v>730</v>
      </c>
      <c r="T61" s="142">
        <v>-5</v>
      </c>
      <c r="U61" s="35">
        <v>-5</v>
      </c>
      <c r="V61" s="251"/>
      <c r="W61" s="252"/>
      <c r="X61" s="252"/>
      <c r="Y61" s="252"/>
      <c r="Z61" s="252"/>
      <c r="AA61" s="252"/>
      <c r="AB61" s="253"/>
    </row>
    <row r="62" spans="1:28" ht="12.75" customHeight="1" x14ac:dyDescent="0.25">
      <c r="A62" s="123" t="s">
        <v>14</v>
      </c>
      <c r="B62" s="164">
        <v>243</v>
      </c>
      <c r="C62" s="165">
        <v>245</v>
      </c>
      <c r="D62" s="40">
        <f t="shared" si="38"/>
        <v>250</v>
      </c>
      <c r="E62" s="39">
        <f t="shared" si="38"/>
        <v>252</v>
      </c>
      <c r="F62" s="142">
        <v>7</v>
      </c>
      <c r="G62" s="35">
        <v>7</v>
      </c>
      <c r="H62" s="117" t="s">
        <v>58</v>
      </c>
      <c r="I62" s="179"/>
      <c r="J62" s="179"/>
      <c r="K62" s="31"/>
      <c r="L62" s="31"/>
      <c r="M62" s="26"/>
      <c r="N62" s="27"/>
      <c r="O62" s="123" t="s">
        <v>250</v>
      </c>
      <c r="P62" s="164" t="s">
        <v>117</v>
      </c>
      <c r="Q62" s="165" t="s">
        <v>117</v>
      </c>
      <c r="R62" s="40" t="str">
        <f t="shared" si="35"/>
        <v>nq</v>
      </c>
      <c r="S62" s="39" t="str">
        <f t="shared" si="36"/>
        <v>nq</v>
      </c>
      <c r="T62" s="142"/>
      <c r="U62" s="35"/>
      <c r="V62" s="251"/>
      <c r="W62" s="252"/>
      <c r="X62" s="252"/>
      <c r="Y62" s="252"/>
      <c r="Z62" s="252"/>
      <c r="AA62" s="252"/>
      <c r="AB62" s="253"/>
    </row>
    <row r="63" spans="1:28" ht="13.5" customHeight="1" x14ac:dyDescent="0.25">
      <c r="A63" s="123" t="s">
        <v>227</v>
      </c>
      <c r="B63" s="164">
        <v>182</v>
      </c>
      <c r="C63" s="165">
        <v>184</v>
      </c>
      <c r="D63" s="40">
        <f t="shared" si="38"/>
        <v>182</v>
      </c>
      <c r="E63" s="39">
        <f t="shared" si="38"/>
        <v>184</v>
      </c>
      <c r="F63" s="142"/>
      <c r="G63" s="35"/>
      <c r="H63" s="118" t="s">
        <v>30</v>
      </c>
      <c r="I63" s="177">
        <v>2110</v>
      </c>
      <c r="J63" s="178">
        <v>2120</v>
      </c>
      <c r="K63" s="44">
        <f t="shared" ref="K63:L68" si="39">IF(M63="nq","nq",IF(AND(I63="nq",M63&lt;&gt;"nq",M63&lt;&gt;0),M63,IF(AND(I63&lt;&gt;"nq",M63&lt;&gt;"nq"),I63+M63,I63)))</f>
        <v>2110</v>
      </c>
      <c r="L63" s="45">
        <f t="shared" si="39"/>
        <v>2120</v>
      </c>
      <c r="M63" s="142"/>
      <c r="N63" s="35"/>
      <c r="O63" s="121" t="s">
        <v>32</v>
      </c>
      <c r="P63" s="164" t="s">
        <v>117</v>
      </c>
      <c r="Q63" s="165" t="s">
        <v>117</v>
      </c>
      <c r="R63" s="40" t="str">
        <f t="shared" si="35"/>
        <v>nq</v>
      </c>
      <c r="S63" s="39" t="str">
        <f t="shared" si="36"/>
        <v>nq</v>
      </c>
      <c r="T63" s="142"/>
      <c r="U63" s="35"/>
      <c r="V63" s="251"/>
      <c r="W63" s="252"/>
      <c r="X63" s="252"/>
      <c r="Y63" s="252"/>
      <c r="Z63" s="252"/>
      <c r="AA63" s="252"/>
      <c r="AB63" s="253"/>
    </row>
    <row r="64" spans="1:28" ht="13.2" customHeight="1" x14ac:dyDescent="0.25">
      <c r="A64" s="121" t="s">
        <v>15</v>
      </c>
      <c r="B64" s="174">
        <v>191</v>
      </c>
      <c r="C64" s="175">
        <v>192</v>
      </c>
      <c r="D64" s="42">
        <f t="shared" si="38"/>
        <v>191</v>
      </c>
      <c r="E64" s="43">
        <f t="shared" si="38"/>
        <v>192</v>
      </c>
      <c r="F64" s="185"/>
      <c r="G64" s="186"/>
      <c r="H64" s="126" t="s">
        <v>29</v>
      </c>
      <c r="I64" s="164">
        <v>1540</v>
      </c>
      <c r="J64" s="165">
        <v>1545</v>
      </c>
      <c r="K64" s="40">
        <f t="shared" si="39"/>
        <v>1520</v>
      </c>
      <c r="L64" s="39">
        <f t="shared" si="39"/>
        <v>1525</v>
      </c>
      <c r="M64" s="142">
        <v>-20</v>
      </c>
      <c r="N64" s="35">
        <v>-20</v>
      </c>
      <c r="O64" s="15"/>
      <c r="P64" s="16"/>
      <c r="Q64" s="16"/>
      <c r="R64" s="16"/>
      <c r="S64" s="16"/>
      <c r="T64" s="16"/>
      <c r="U64" s="131"/>
      <c r="V64" s="251"/>
      <c r="W64" s="252"/>
      <c r="X64" s="252"/>
      <c r="Y64" s="252"/>
      <c r="Z64" s="252"/>
      <c r="AA64" s="252"/>
      <c r="AB64" s="253"/>
    </row>
    <row r="65" spans="1:56" ht="13.2" customHeight="1" x14ac:dyDescent="0.25">
      <c r="A65" s="123"/>
      <c r="B65" s="46"/>
      <c r="C65" s="46"/>
      <c r="D65" s="63"/>
      <c r="E65" s="63"/>
      <c r="F65" s="64"/>
      <c r="G65" s="65"/>
      <c r="H65" s="120" t="s">
        <v>130</v>
      </c>
      <c r="I65" s="164" t="s">
        <v>117</v>
      </c>
      <c r="J65" s="165" t="s">
        <v>117</v>
      </c>
      <c r="K65" s="40" t="str">
        <f t="shared" si="39"/>
        <v>nq</v>
      </c>
      <c r="L65" s="39" t="str">
        <f t="shared" si="39"/>
        <v>nq</v>
      </c>
      <c r="M65" s="142"/>
      <c r="N65" s="35"/>
      <c r="O65" s="138"/>
      <c r="P65" s="139"/>
      <c r="Q65" s="139"/>
      <c r="R65" s="139"/>
      <c r="S65" s="139"/>
      <c r="T65" s="139"/>
      <c r="U65" s="140"/>
      <c r="V65" s="251"/>
      <c r="W65" s="252"/>
      <c r="X65" s="252"/>
      <c r="Y65" s="252"/>
      <c r="Z65" s="252"/>
      <c r="AA65" s="252"/>
      <c r="AB65" s="253"/>
    </row>
    <row r="66" spans="1:56" ht="13.2" customHeight="1" x14ac:dyDescent="0.25">
      <c r="A66" s="49"/>
      <c r="B66" s="46"/>
      <c r="C66" s="46"/>
      <c r="D66" s="63"/>
      <c r="E66" s="63"/>
      <c r="F66" s="64"/>
      <c r="G66" s="65"/>
      <c r="H66" s="120" t="s">
        <v>156</v>
      </c>
      <c r="I66" s="164">
        <v>1335</v>
      </c>
      <c r="J66" s="165">
        <v>1340</v>
      </c>
      <c r="K66" s="40">
        <f t="shared" si="39"/>
        <v>1345</v>
      </c>
      <c r="L66" s="39">
        <f t="shared" si="39"/>
        <v>1350</v>
      </c>
      <c r="M66" s="142">
        <v>10</v>
      </c>
      <c r="N66" s="35">
        <v>10</v>
      </c>
      <c r="O66" s="135"/>
      <c r="P66" s="136"/>
      <c r="Q66" s="136"/>
      <c r="R66" s="136"/>
      <c r="S66" s="136"/>
      <c r="T66" s="136"/>
      <c r="U66" s="137"/>
      <c r="V66" s="251"/>
      <c r="W66" s="252"/>
      <c r="X66" s="252"/>
      <c r="Y66" s="252"/>
      <c r="Z66" s="252"/>
      <c r="AA66" s="252"/>
      <c r="AB66" s="253"/>
    </row>
    <row r="67" spans="1:56" ht="13.2" customHeight="1" x14ac:dyDescent="0.25">
      <c r="A67" s="70" t="s">
        <v>175</v>
      </c>
      <c r="B67" s="71"/>
      <c r="C67" s="71"/>
      <c r="D67" s="71"/>
      <c r="E67" s="71"/>
      <c r="F67" s="71"/>
      <c r="G67" s="72"/>
      <c r="H67" s="120" t="s">
        <v>157</v>
      </c>
      <c r="I67" s="164" t="s">
        <v>117</v>
      </c>
      <c r="J67" s="165" t="s">
        <v>117</v>
      </c>
      <c r="K67" s="40" t="str">
        <f t="shared" si="39"/>
        <v>nq</v>
      </c>
      <c r="L67" s="39" t="str">
        <f t="shared" si="39"/>
        <v>nq</v>
      </c>
      <c r="M67" s="142"/>
      <c r="N67" s="35"/>
      <c r="O67" s="70" t="s">
        <v>175</v>
      </c>
      <c r="P67" s="71"/>
      <c r="Q67" s="71"/>
      <c r="R67" s="71"/>
      <c r="S67" s="71"/>
      <c r="T67" s="71"/>
      <c r="U67" s="72"/>
      <c r="V67" s="251"/>
      <c r="W67" s="252"/>
      <c r="X67" s="252"/>
      <c r="Y67" s="252"/>
      <c r="Z67" s="252"/>
      <c r="AA67" s="252"/>
      <c r="AB67" s="253"/>
    </row>
    <row r="68" spans="1:56" ht="13.2" customHeight="1" x14ac:dyDescent="0.3">
      <c r="A68" s="73" t="s">
        <v>292</v>
      </c>
      <c r="B68" s="154"/>
      <c r="C68" s="154"/>
      <c r="D68" s="154"/>
      <c r="E68" s="154"/>
      <c r="F68" s="154"/>
      <c r="G68" s="155"/>
      <c r="H68" s="126" t="s">
        <v>42</v>
      </c>
      <c r="I68" s="164">
        <v>1660</v>
      </c>
      <c r="J68" s="165">
        <v>1665</v>
      </c>
      <c r="K68" s="40">
        <f t="shared" si="39"/>
        <v>1660</v>
      </c>
      <c r="L68" s="39">
        <f t="shared" si="39"/>
        <v>1665</v>
      </c>
      <c r="M68" s="142"/>
      <c r="N68" s="35"/>
      <c r="O68" s="73" t="s">
        <v>302</v>
      </c>
      <c r="P68" s="154"/>
      <c r="Q68" s="154"/>
      <c r="R68" s="154"/>
      <c r="S68" s="154"/>
      <c r="T68" s="154"/>
      <c r="U68" s="155"/>
      <c r="V68" s="251"/>
      <c r="W68" s="252"/>
      <c r="X68" s="252"/>
      <c r="Y68" s="252"/>
      <c r="Z68" s="252"/>
      <c r="AA68" s="252"/>
      <c r="AB68" s="253"/>
    </row>
    <row r="69" spans="1:56" s="2" customFormat="1" ht="13.2" customHeight="1" x14ac:dyDescent="0.3">
      <c r="A69" s="73" t="s">
        <v>186</v>
      </c>
      <c r="B69" s="154"/>
      <c r="C69" s="154"/>
      <c r="D69" s="154"/>
      <c r="E69" s="154"/>
      <c r="F69" s="154"/>
      <c r="G69" s="155"/>
      <c r="H69" s="122" t="s">
        <v>131</v>
      </c>
      <c r="I69" s="164" t="s">
        <v>117</v>
      </c>
      <c r="J69" s="165" t="s">
        <v>117</v>
      </c>
      <c r="K69" s="40" t="s">
        <v>117</v>
      </c>
      <c r="L69" s="39" t="s">
        <v>117</v>
      </c>
      <c r="M69" s="142"/>
      <c r="N69" s="35"/>
      <c r="O69" s="73" t="s">
        <v>186</v>
      </c>
      <c r="P69" s="154"/>
      <c r="Q69" s="154"/>
      <c r="R69" s="154"/>
      <c r="S69" s="154"/>
      <c r="T69" s="154"/>
      <c r="U69" s="155"/>
      <c r="V69" s="251"/>
      <c r="W69" s="252"/>
      <c r="X69" s="252"/>
      <c r="Y69" s="252"/>
      <c r="Z69" s="252"/>
      <c r="AA69" s="252"/>
      <c r="AB69" s="253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7" customFormat="1" ht="13.2" customHeight="1" x14ac:dyDescent="0.3">
      <c r="A70" s="73" t="s">
        <v>176</v>
      </c>
      <c r="B70" s="154"/>
      <c r="C70" s="154"/>
      <c r="D70" s="154"/>
      <c r="E70" s="154"/>
      <c r="F70" s="154"/>
      <c r="G70" s="155"/>
      <c r="H70" s="117" t="s">
        <v>59</v>
      </c>
      <c r="I70" s="179"/>
      <c r="J70" s="179"/>
      <c r="K70" s="31"/>
      <c r="L70" s="31"/>
      <c r="M70" s="26"/>
      <c r="N70" s="27"/>
      <c r="O70" s="73" t="s">
        <v>176</v>
      </c>
      <c r="P70" s="154"/>
      <c r="Q70" s="154"/>
      <c r="R70" s="154"/>
      <c r="S70" s="154"/>
      <c r="T70" s="154"/>
      <c r="U70" s="155"/>
      <c r="V70" s="251"/>
      <c r="W70" s="252"/>
      <c r="X70" s="252"/>
      <c r="Y70" s="252"/>
      <c r="Z70" s="252"/>
      <c r="AA70" s="252"/>
      <c r="AB70" s="253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7" customFormat="1" ht="12" customHeight="1" x14ac:dyDescent="0.3">
      <c r="A71" s="73" t="s">
        <v>177</v>
      </c>
      <c r="B71" s="154"/>
      <c r="C71" s="154"/>
      <c r="D71" s="154"/>
      <c r="E71" s="154"/>
      <c r="F71" s="154"/>
      <c r="G71" s="155"/>
      <c r="H71" s="118" t="s">
        <v>239</v>
      </c>
      <c r="I71" s="177">
        <v>4050</v>
      </c>
      <c r="J71" s="178">
        <v>4400</v>
      </c>
      <c r="K71" s="44">
        <f t="shared" ref="K71:K76" si="40">IF(M71="nq","nq",IF(AND(I71="nq",M71&lt;&gt;"nq",M71&lt;&gt;0),M71,IF(AND(I71&lt;&gt;"nq",M71&lt;&gt;"nq"),I71+M71,I71)))</f>
        <v>4150</v>
      </c>
      <c r="L71" s="45">
        <f>IF(N71="nq","nq",IF(AND(J71="nq",N71&lt;&gt;"nq",N71&lt;&gt;0),N71,IF(AND(J71&lt;&gt;"nq",N71&lt;&gt;"nq"),J71+N71,J71)))</f>
        <v>4500</v>
      </c>
      <c r="M71" s="142">
        <v>100</v>
      </c>
      <c r="N71" s="35">
        <v>100</v>
      </c>
      <c r="O71" s="73" t="s">
        <v>177</v>
      </c>
      <c r="P71" s="154"/>
      <c r="Q71" s="154"/>
      <c r="R71" s="154"/>
      <c r="S71" s="154"/>
      <c r="T71" s="154"/>
      <c r="U71" s="155"/>
      <c r="V71" s="251"/>
      <c r="W71" s="252"/>
      <c r="X71" s="252"/>
      <c r="Y71" s="252"/>
      <c r="Z71" s="252"/>
      <c r="AA71" s="252"/>
      <c r="AB71" s="253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8" customFormat="1" ht="12" customHeight="1" x14ac:dyDescent="0.3">
      <c r="A72" s="73" t="s">
        <v>119</v>
      </c>
      <c r="B72" s="154"/>
      <c r="C72" s="154"/>
      <c r="D72" s="154"/>
      <c r="E72" s="154"/>
      <c r="F72" s="154"/>
      <c r="G72" s="155"/>
      <c r="H72" s="120" t="s">
        <v>271</v>
      </c>
      <c r="I72" s="164">
        <v>3450</v>
      </c>
      <c r="J72" s="165">
        <v>3800</v>
      </c>
      <c r="K72" s="40">
        <f t="shared" si="40"/>
        <v>3500</v>
      </c>
      <c r="L72" s="39">
        <f>IF(N72="nq","nq",IF(AND(J72="nq",N72&lt;&gt;"nq",N72&lt;&gt;0),N72,IF(AND(J72&lt;&gt;"nq",N72&lt;&gt;"nq"),J72+N72,J72)))</f>
        <v>3850</v>
      </c>
      <c r="M72" s="142">
        <v>50</v>
      </c>
      <c r="N72" s="35">
        <v>50</v>
      </c>
      <c r="O72" s="73" t="s">
        <v>119</v>
      </c>
      <c r="P72" s="154"/>
      <c r="Q72" s="154"/>
      <c r="R72" s="154"/>
      <c r="S72" s="154"/>
      <c r="T72" s="154"/>
      <c r="U72" s="155"/>
      <c r="V72" s="251"/>
      <c r="W72" s="252"/>
      <c r="X72" s="252"/>
      <c r="Y72" s="252"/>
      <c r="Z72" s="252"/>
      <c r="AA72" s="252"/>
      <c r="AB72" s="253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8" customFormat="1" ht="13.5" customHeight="1" x14ac:dyDescent="0.3">
      <c r="A73" s="74" t="s">
        <v>178</v>
      </c>
      <c r="B73" s="75"/>
      <c r="C73" s="75"/>
      <c r="D73" s="75"/>
      <c r="E73" s="75"/>
      <c r="F73" s="75"/>
      <c r="G73" s="76"/>
      <c r="H73" s="118" t="s">
        <v>174</v>
      </c>
      <c r="I73" s="164">
        <v>4600</v>
      </c>
      <c r="J73" s="165">
        <v>4800</v>
      </c>
      <c r="K73" s="40">
        <f t="shared" ref="K73:K74" si="41">IF(M73="nq","nq",IF(AND(I73="nq",M73&lt;&gt;"nq",M73&lt;&gt;0),M73,IF(AND(I73&lt;&gt;"nq",M73&lt;&gt;"nq"),I73+M73,I73)))</f>
        <v>4700</v>
      </c>
      <c r="L73" s="39">
        <f t="shared" ref="L73:L74" si="42">IF(N73="nq","nq",IF(AND(J73="nq",N73&lt;&gt;"nq",N73&lt;&gt;0),N73,IF(AND(J73&lt;&gt;"nq",N73&lt;&gt;"nq"),J73+N73,J73)))</f>
        <v>4900</v>
      </c>
      <c r="M73" s="142">
        <v>100</v>
      </c>
      <c r="N73" s="35">
        <v>100</v>
      </c>
      <c r="O73" s="74" t="s">
        <v>178</v>
      </c>
      <c r="P73" s="75"/>
      <c r="Q73" s="75"/>
      <c r="R73" s="75"/>
      <c r="S73" s="75"/>
      <c r="T73" s="75"/>
      <c r="U73" s="76"/>
      <c r="V73" s="251"/>
      <c r="W73" s="252"/>
      <c r="X73" s="252"/>
      <c r="Y73" s="252"/>
      <c r="Z73" s="252"/>
      <c r="AA73" s="252"/>
      <c r="AB73" s="25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8" customFormat="1" ht="12" customHeight="1" x14ac:dyDescent="0.25">
      <c r="A74" s="70" t="s">
        <v>179</v>
      </c>
      <c r="B74" s="71"/>
      <c r="C74" s="71"/>
      <c r="D74" s="71"/>
      <c r="E74" s="71"/>
      <c r="F74" s="71"/>
      <c r="G74" s="72"/>
      <c r="H74" s="120" t="s">
        <v>273</v>
      </c>
      <c r="I74" s="164">
        <v>4050</v>
      </c>
      <c r="J74" s="165">
        <v>4150</v>
      </c>
      <c r="K74" s="40">
        <f t="shared" si="41"/>
        <v>4150</v>
      </c>
      <c r="L74" s="39">
        <f t="shared" si="42"/>
        <v>4250</v>
      </c>
      <c r="M74" s="142">
        <v>100</v>
      </c>
      <c r="N74" s="35">
        <v>100</v>
      </c>
      <c r="O74" s="70" t="s">
        <v>194</v>
      </c>
      <c r="P74" s="71"/>
      <c r="Q74" s="71"/>
      <c r="R74" s="71"/>
      <c r="S74" s="71"/>
      <c r="T74" s="71"/>
      <c r="U74" s="72"/>
      <c r="V74" s="251"/>
      <c r="W74" s="252"/>
      <c r="X74" s="252"/>
      <c r="Y74" s="252"/>
      <c r="Z74" s="252"/>
      <c r="AA74" s="252"/>
      <c r="AB74" s="253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8" customFormat="1" ht="12" customHeight="1" x14ac:dyDescent="0.25">
      <c r="A75" s="195" t="s">
        <v>180</v>
      </c>
      <c r="B75" s="196"/>
      <c r="C75" s="196"/>
      <c r="D75" s="196"/>
      <c r="E75" s="196"/>
      <c r="F75" s="196"/>
      <c r="G75" s="197"/>
      <c r="H75" s="127" t="s">
        <v>132</v>
      </c>
      <c r="I75" s="164">
        <v>3200</v>
      </c>
      <c r="J75" s="165">
        <v>3300</v>
      </c>
      <c r="K75" s="40">
        <f t="shared" si="40"/>
        <v>3200</v>
      </c>
      <c r="L75" s="39">
        <f t="shared" ref="L75:L76" si="43">IF(N75="nq","nq",IF(AND(J75="nq",N75&lt;&gt;"nq",N75&lt;&gt;0),N75,IF(AND(J75&lt;&gt;"nq",N75&lt;&gt;"nq"),J75+N75,J75)))</f>
        <v>3300</v>
      </c>
      <c r="M75" s="142"/>
      <c r="N75" s="35"/>
      <c r="O75" s="82" t="s">
        <v>195</v>
      </c>
      <c r="P75" s="80"/>
      <c r="Q75" s="80"/>
      <c r="R75" s="80"/>
      <c r="S75" s="80"/>
      <c r="T75" s="80"/>
      <c r="U75" s="93"/>
      <c r="V75" s="251"/>
      <c r="W75" s="252"/>
      <c r="X75" s="252"/>
      <c r="Y75" s="252"/>
      <c r="Z75" s="252"/>
      <c r="AA75" s="252"/>
      <c r="AB75" s="253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8" customFormat="1" ht="12" customHeight="1" x14ac:dyDescent="0.25">
      <c r="A76" s="195" t="s">
        <v>116</v>
      </c>
      <c r="B76" s="196"/>
      <c r="C76" s="196"/>
      <c r="D76" s="196"/>
      <c r="E76" s="196"/>
      <c r="F76" s="196"/>
      <c r="G76" s="197"/>
      <c r="H76" s="127" t="s">
        <v>272</v>
      </c>
      <c r="I76" s="164">
        <v>3100</v>
      </c>
      <c r="J76" s="165">
        <v>3200</v>
      </c>
      <c r="K76" s="40">
        <f t="shared" si="40"/>
        <v>3100</v>
      </c>
      <c r="L76" s="39">
        <f t="shared" si="43"/>
        <v>3200</v>
      </c>
      <c r="M76" s="142"/>
      <c r="N76" s="35"/>
      <c r="O76" s="198" t="s">
        <v>113</v>
      </c>
      <c r="P76" s="199"/>
      <c r="Q76" s="199"/>
      <c r="R76" s="199"/>
      <c r="S76" s="199"/>
      <c r="T76" s="199"/>
      <c r="U76" s="200"/>
      <c r="V76" s="251"/>
      <c r="W76" s="252"/>
      <c r="X76" s="252"/>
      <c r="Y76" s="252"/>
      <c r="Z76" s="252"/>
      <c r="AA76" s="252"/>
      <c r="AB76" s="253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9" customFormat="1" ht="12" customHeight="1" x14ac:dyDescent="0.3">
      <c r="A77" s="201" t="s">
        <v>114</v>
      </c>
      <c r="B77" s="202"/>
      <c r="C77" s="210" t="s">
        <v>98</v>
      </c>
      <c r="D77" s="210"/>
      <c r="E77" s="210"/>
      <c r="F77" s="210"/>
      <c r="G77" s="211"/>
      <c r="H77" s="127" t="s">
        <v>31</v>
      </c>
      <c r="I77" s="164">
        <v>3080</v>
      </c>
      <c r="J77" s="165">
        <v>3130</v>
      </c>
      <c r="K77" s="40">
        <f>IF(M77="nq","nq",IF(AND(I77="nq",M77&lt;&gt;"nq",M77&lt;&gt;0),M77,IF(AND(I77&lt;&gt;"nq",M77&lt;&gt;"nq"),I77+M77,I77)))</f>
        <v>3230</v>
      </c>
      <c r="L77" s="39">
        <f>IF(N77="nq","nq",IF(AND(J77="nq",N77&lt;&gt;"nq",N77&lt;&gt;0),N77,IF(AND(J77&lt;&gt;"nq",N77&lt;&gt;"nq"),J77+N77,J77)))</f>
        <v>3280</v>
      </c>
      <c r="M77" s="142">
        <v>150</v>
      </c>
      <c r="N77" s="35">
        <v>150</v>
      </c>
      <c r="O77" s="198" t="s">
        <v>196</v>
      </c>
      <c r="P77" s="199"/>
      <c r="Q77" s="199"/>
      <c r="R77" s="199"/>
      <c r="S77" s="199"/>
      <c r="T77" s="199"/>
      <c r="U77" s="200"/>
      <c r="V77" s="251"/>
      <c r="W77" s="252"/>
      <c r="X77" s="252"/>
      <c r="Y77" s="252"/>
      <c r="Z77" s="252"/>
      <c r="AA77" s="252"/>
      <c r="AB77" s="253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9" customFormat="1" ht="12" customHeight="1" x14ac:dyDescent="0.3">
      <c r="A78" s="208" t="s">
        <v>181</v>
      </c>
      <c r="B78" s="209"/>
      <c r="C78" s="210" t="s">
        <v>293</v>
      </c>
      <c r="D78" s="210"/>
      <c r="E78" s="210"/>
      <c r="F78" s="210"/>
      <c r="G78" s="211"/>
      <c r="H78" s="128" t="s">
        <v>38</v>
      </c>
      <c r="I78" s="174">
        <v>1600</v>
      </c>
      <c r="J78" s="175">
        <v>1640</v>
      </c>
      <c r="K78" s="42">
        <f>IF(M78="nq","nq",IF(AND(I78="nq",M78&lt;&gt;"nq",M78&lt;&gt;0),M78,IF(AND(I78&lt;&gt;"nq",M78&lt;&gt;"nq"),I78+M78,I78)))</f>
        <v>1750</v>
      </c>
      <c r="L78" s="43">
        <f>IF(N78="nq","nq",IF(AND(J78="nq",N78&lt;&gt;"nq",N78&lt;&gt;0),N78,IF(AND(J78&lt;&gt;"nq",N78&lt;&gt;"nq"),J78+N78,J78)))</f>
        <v>1790</v>
      </c>
      <c r="M78" s="142">
        <v>150</v>
      </c>
      <c r="N78" s="35">
        <v>150</v>
      </c>
      <c r="O78" s="198" t="s">
        <v>197</v>
      </c>
      <c r="P78" s="199"/>
      <c r="Q78" s="199"/>
      <c r="R78" s="199"/>
      <c r="S78" s="199"/>
      <c r="T78" s="199"/>
      <c r="U78" s="200"/>
      <c r="V78" s="251"/>
      <c r="W78" s="252"/>
      <c r="X78" s="252"/>
      <c r="Y78" s="252"/>
      <c r="Z78" s="252"/>
      <c r="AA78" s="252"/>
      <c r="AB78" s="253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201" t="s">
        <v>294</v>
      </c>
      <c r="B79" s="202"/>
      <c r="C79" s="203" t="s">
        <v>298</v>
      </c>
      <c r="D79" s="203"/>
      <c r="E79" s="203"/>
      <c r="F79" s="203"/>
      <c r="G79" s="204"/>
      <c r="H79" s="70" t="s">
        <v>187</v>
      </c>
      <c r="I79" s="71"/>
      <c r="J79" s="71"/>
      <c r="K79" s="71"/>
      <c r="L79" s="71"/>
      <c r="M79" s="71"/>
      <c r="N79" s="72">
        <v>150</v>
      </c>
      <c r="O79" s="205" t="s">
        <v>198</v>
      </c>
      <c r="P79" s="206"/>
      <c r="Q79" s="206"/>
      <c r="R79" s="206"/>
      <c r="S79" s="206"/>
      <c r="T79" s="206"/>
      <c r="U79" s="207"/>
      <c r="V79" s="251"/>
      <c r="W79" s="252"/>
      <c r="X79" s="252"/>
      <c r="Y79" s="252"/>
      <c r="Z79" s="252"/>
      <c r="AA79" s="252"/>
      <c r="AB79" s="253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208" t="s">
        <v>295</v>
      </c>
      <c r="B80" s="202"/>
      <c r="C80" s="88" t="s">
        <v>296</v>
      </c>
      <c r="D80" s="77" t="s">
        <v>118</v>
      </c>
      <c r="E80" s="77"/>
      <c r="F80" s="154"/>
      <c r="G80" s="78"/>
      <c r="H80" s="82" t="s">
        <v>188</v>
      </c>
      <c r="I80" s="83"/>
      <c r="J80" s="83"/>
      <c r="K80" s="83"/>
      <c r="L80" s="83"/>
      <c r="M80" s="83"/>
      <c r="N80" s="84"/>
      <c r="O80" s="94" t="s">
        <v>120</v>
      </c>
      <c r="P80" s="95" t="s">
        <v>78</v>
      </c>
      <c r="Q80" s="95" t="s">
        <v>79</v>
      </c>
      <c r="R80" s="95" t="s">
        <v>80</v>
      </c>
      <c r="S80" s="96"/>
      <c r="T80" s="97"/>
      <c r="U80" s="98"/>
      <c r="V80" s="251"/>
      <c r="W80" s="252"/>
      <c r="X80" s="252"/>
      <c r="Y80" s="252"/>
      <c r="Z80" s="252"/>
      <c r="AA80" s="252"/>
      <c r="AB80" s="253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9" customFormat="1" ht="12" customHeight="1" x14ac:dyDescent="0.3">
      <c r="A81" s="201" t="s">
        <v>297</v>
      </c>
      <c r="B81" s="202"/>
      <c r="C81" s="150" t="s">
        <v>97</v>
      </c>
      <c r="D81" s="77" t="s">
        <v>118</v>
      </c>
      <c r="E81" s="77"/>
      <c r="F81" s="154"/>
      <c r="G81" s="78"/>
      <c r="H81" s="82" t="s">
        <v>112</v>
      </c>
      <c r="I81" s="83"/>
      <c r="J81" s="83"/>
      <c r="K81" s="83"/>
      <c r="L81" s="83"/>
      <c r="M81" s="83"/>
      <c r="N81" s="84"/>
      <c r="O81" s="99"/>
      <c r="P81" s="100" t="s">
        <v>81</v>
      </c>
      <c r="Q81" s="100" t="s">
        <v>82</v>
      </c>
      <c r="R81" s="100" t="s">
        <v>83</v>
      </c>
      <c r="S81" s="101"/>
      <c r="T81" s="102"/>
      <c r="U81" s="103"/>
      <c r="V81" s="251"/>
      <c r="W81" s="252"/>
      <c r="X81" s="252"/>
      <c r="Y81" s="252"/>
      <c r="Z81" s="252"/>
      <c r="AA81" s="252"/>
      <c r="AB81" s="253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20" customFormat="1" ht="12" customHeight="1" x14ac:dyDescent="0.3">
      <c r="A82" s="79" t="s">
        <v>182</v>
      </c>
      <c r="B82" s="80"/>
      <c r="C82" s="150"/>
      <c r="D82" s="77"/>
      <c r="E82" s="77"/>
      <c r="F82" s="77"/>
      <c r="G82" s="78"/>
      <c r="H82" s="82" t="s">
        <v>189</v>
      </c>
      <c r="I82" s="77"/>
      <c r="J82" s="77"/>
      <c r="K82" s="77"/>
      <c r="L82" s="77"/>
      <c r="M82" s="83"/>
      <c r="N82" s="84"/>
      <c r="O82" s="104" t="s">
        <v>199</v>
      </c>
      <c r="P82" s="105"/>
      <c r="Q82" s="106"/>
      <c r="R82" s="95" t="s">
        <v>84</v>
      </c>
      <c r="S82" s="95" t="s">
        <v>85</v>
      </c>
      <c r="T82" s="95" t="s">
        <v>86</v>
      </c>
      <c r="U82" s="107" t="s">
        <v>87</v>
      </c>
      <c r="V82" s="251"/>
      <c r="W82" s="252"/>
      <c r="X82" s="252"/>
      <c r="Y82" s="252"/>
      <c r="Z82" s="252"/>
      <c r="AA82" s="252"/>
      <c r="AB82" s="253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5">
      <c r="A83" s="151" t="s">
        <v>183</v>
      </c>
      <c r="B83" s="152"/>
      <c r="C83" s="152"/>
      <c r="D83" s="152"/>
      <c r="E83" s="152"/>
      <c r="F83" s="152"/>
      <c r="G83" s="153"/>
      <c r="H83" s="82" t="s">
        <v>190</v>
      </c>
      <c r="I83" s="85"/>
      <c r="J83" s="85"/>
      <c r="K83" s="85"/>
      <c r="L83" s="85"/>
      <c r="M83" s="85"/>
      <c r="N83" s="86"/>
      <c r="O83" s="108" t="s">
        <v>200</v>
      </c>
      <c r="P83" s="109"/>
      <c r="Q83" s="100" t="s">
        <v>88</v>
      </c>
      <c r="R83" s="100">
        <v>17</v>
      </c>
      <c r="S83" s="100">
        <v>16</v>
      </c>
      <c r="T83" s="100">
        <v>14</v>
      </c>
      <c r="U83" s="110">
        <v>8</v>
      </c>
      <c r="V83" s="251"/>
      <c r="W83" s="252"/>
      <c r="X83" s="252"/>
      <c r="Y83" s="252"/>
      <c r="Z83" s="252"/>
      <c r="AA83" s="252"/>
      <c r="AB83" s="253"/>
    </row>
    <row r="84" spans="1:95" ht="12" customHeight="1" x14ac:dyDescent="0.3">
      <c r="A84" s="81" t="s">
        <v>184</v>
      </c>
      <c r="B84" s="203"/>
      <c r="C84" s="203"/>
      <c r="D84" s="203"/>
      <c r="E84" s="203"/>
      <c r="F84" s="203"/>
      <c r="G84" s="204"/>
      <c r="H84" s="82" t="s">
        <v>191</v>
      </c>
      <c r="I84" s="77"/>
      <c r="J84" s="77"/>
      <c r="K84" s="77"/>
      <c r="L84" s="77"/>
      <c r="M84" s="77"/>
      <c r="N84" s="78"/>
      <c r="O84" s="111"/>
      <c r="P84" s="112"/>
      <c r="Q84" s="100" t="s">
        <v>89</v>
      </c>
      <c r="R84" s="100">
        <v>24</v>
      </c>
      <c r="S84" s="100">
        <v>25</v>
      </c>
      <c r="T84" s="100">
        <v>28</v>
      </c>
      <c r="U84" s="110">
        <v>34</v>
      </c>
      <c r="V84" s="251"/>
      <c r="W84" s="252"/>
      <c r="X84" s="252"/>
      <c r="Y84" s="252"/>
      <c r="Z84" s="252"/>
      <c r="AA84" s="252"/>
      <c r="AB84" s="253"/>
    </row>
    <row r="85" spans="1:95" ht="12" customHeight="1" x14ac:dyDescent="0.3">
      <c r="A85" s="151" t="s">
        <v>106</v>
      </c>
      <c r="B85" s="152"/>
      <c r="C85" s="152"/>
      <c r="D85" s="152"/>
      <c r="E85" s="152"/>
      <c r="F85" s="152"/>
      <c r="G85" s="153"/>
      <c r="H85" s="82" t="s">
        <v>192</v>
      </c>
      <c r="I85" s="83"/>
      <c r="J85" s="83"/>
      <c r="K85" s="83"/>
      <c r="L85" s="83"/>
      <c r="M85" s="77"/>
      <c r="N85" s="78"/>
      <c r="O85" s="79" t="s">
        <v>121</v>
      </c>
      <c r="P85" s="88"/>
      <c r="Q85" s="88"/>
      <c r="R85" s="88"/>
      <c r="S85" s="88"/>
      <c r="T85" s="88"/>
      <c r="U85" s="89"/>
      <c r="V85" s="251"/>
      <c r="W85" s="252"/>
      <c r="X85" s="252"/>
      <c r="Y85" s="252"/>
      <c r="Z85" s="252"/>
      <c r="AA85" s="252"/>
      <c r="AB85" s="253"/>
    </row>
    <row r="86" spans="1:95" s="21" customFormat="1" x14ac:dyDescent="0.25">
      <c r="A86" s="151" t="s">
        <v>107</v>
      </c>
      <c r="B86" s="152"/>
      <c r="C86" s="152"/>
      <c r="D86" s="152"/>
      <c r="E86" s="152"/>
      <c r="F86" s="152"/>
      <c r="G86" s="153"/>
      <c r="H86" s="81" t="s">
        <v>284</v>
      </c>
      <c r="I86" s="83"/>
      <c r="J86" s="83"/>
      <c r="K86" s="83"/>
      <c r="L86" s="83"/>
      <c r="M86" s="83"/>
      <c r="N86" s="84"/>
      <c r="O86" s="79" t="s">
        <v>300</v>
      </c>
      <c r="P86" s="152"/>
      <c r="Q86" s="152"/>
      <c r="R86" s="152"/>
      <c r="S86" s="152"/>
      <c r="T86" s="152"/>
      <c r="U86" s="153"/>
      <c r="V86" s="251"/>
      <c r="W86" s="252"/>
      <c r="X86" s="252"/>
      <c r="Y86" s="252"/>
      <c r="Z86" s="252"/>
      <c r="AA86" s="252"/>
      <c r="AB86" s="253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21" customFormat="1" ht="13.95" customHeight="1" x14ac:dyDescent="0.25">
      <c r="A87" s="151" t="s">
        <v>108</v>
      </c>
      <c r="B87" s="152"/>
      <c r="C87" s="152"/>
      <c r="D87" s="152"/>
      <c r="E87" s="152"/>
      <c r="F87" s="152"/>
      <c r="G87" s="153"/>
      <c r="H87" s="151" t="s">
        <v>299</v>
      </c>
      <c r="I87" s="83"/>
      <c r="J87" s="83"/>
      <c r="K87" s="83"/>
      <c r="L87" s="83"/>
      <c r="M87" s="83"/>
      <c r="N87" s="84"/>
      <c r="O87" s="79" t="s">
        <v>301</v>
      </c>
      <c r="P87" s="113"/>
      <c r="Q87" s="114"/>
      <c r="R87" s="115"/>
      <c r="S87" s="113"/>
      <c r="T87" s="113"/>
      <c r="U87" s="116"/>
      <c r="V87" s="251"/>
      <c r="W87" s="252"/>
      <c r="X87" s="252"/>
      <c r="Y87" s="252"/>
      <c r="Z87" s="252"/>
      <c r="AA87" s="252"/>
      <c r="AB87" s="253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21" customFormat="1" x14ac:dyDescent="0.25">
      <c r="A88" s="151" t="s">
        <v>109</v>
      </c>
      <c r="B88" s="152"/>
      <c r="C88" s="152"/>
      <c r="D88" s="152"/>
      <c r="E88" s="152"/>
      <c r="F88" s="152"/>
      <c r="G88" s="153"/>
      <c r="H88" s="151" t="s">
        <v>286</v>
      </c>
      <c r="I88" s="83"/>
      <c r="J88" s="83"/>
      <c r="K88" s="83"/>
      <c r="L88" s="83"/>
      <c r="M88" s="83"/>
      <c r="N88" s="84"/>
      <c r="O88" s="79" t="s">
        <v>201</v>
      </c>
      <c r="P88" s="113"/>
      <c r="Q88" s="113"/>
      <c r="R88" s="113"/>
      <c r="S88" s="113"/>
      <c r="T88" s="113"/>
      <c r="U88" s="116"/>
      <c r="V88" s="251"/>
      <c r="W88" s="252"/>
      <c r="X88" s="252"/>
      <c r="Y88" s="252"/>
      <c r="Z88" s="252"/>
      <c r="AA88" s="252"/>
      <c r="AB88" s="253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21" customFormat="1" ht="14.4" x14ac:dyDescent="0.3">
      <c r="A89" s="82" t="s">
        <v>110</v>
      </c>
      <c r="B89" s="77"/>
      <c r="C89" s="77"/>
      <c r="D89" s="77"/>
      <c r="E89" s="77"/>
      <c r="F89" s="77"/>
      <c r="G89" s="78"/>
      <c r="H89" s="87" t="s">
        <v>289</v>
      </c>
      <c r="I89" s="83"/>
      <c r="J89" s="83"/>
      <c r="K89" s="83"/>
      <c r="L89" s="83"/>
      <c r="M89" s="83"/>
      <c r="N89" s="84"/>
      <c r="O89" s="113" t="s">
        <v>202</v>
      </c>
      <c r="P89" s="113"/>
      <c r="Q89" s="113"/>
      <c r="R89" s="113"/>
      <c r="S89" s="113"/>
      <c r="T89" s="113"/>
      <c r="U89" s="113"/>
      <c r="V89" s="251"/>
      <c r="W89" s="252"/>
      <c r="X89" s="252"/>
      <c r="Y89" s="252"/>
      <c r="Z89" s="252"/>
      <c r="AA89" s="252"/>
      <c r="AB89" s="253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21" customFormat="1" ht="13.8" x14ac:dyDescent="0.3">
      <c r="A90" s="82" t="s">
        <v>111</v>
      </c>
      <c r="B90" s="77"/>
      <c r="C90" s="77"/>
      <c r="D90" s="77"/>
      <c r="E90" s="77"/>
      <c r="F90" s="77"/>
      <c r="G90" s="77"/>
      <c r="H90" s="81" t="s">
        <v>290</v>
      </c>
      <c r="I90" s="88"/>
      <c r="J90" s="88"/>
      <c r="K90" s="88"/>
      <c r="L90" s="88"/>
      <c r="M90" s="88"/>
      <c r="N90" s="89"/>
      <c r="O90" s="141" t="s">
        <v>166</v>
      </c>
      <c r="P90" s="183"/>
      <c r="Q90" s="183"/>
      <c r="R90" s="183"/>
      <c r="S90" s="183"/>
      <c r="T90" s="183"/>
      <c r="U90" s="184"/>
      <c r="V90" s="251"/>
      <c r="W90" s="252"/>
      <c r="X90" s="252"/>
      <c r="Y90" s="252"/>
      <c r="Z90" s="252"/>
      <c r="AA90" s="252"/>
      <c r="AB90" s="253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21" customFormat="1" ht="13.8" x14ac:dyDescent="0.3">
      <c r="A91" s="82" t="s">
        <v>185</v>
      </c>
      <c r="B91" s="77"/>
      <c r="C91" s="77"/>
      <c r="D91" s="77"/>
      <c r="E91" s="77"/>
      <c r="F91" s="77"/>
      <c r="G91" s="78"/>
      <c r="H91" s="90" t="s">
        <v>193</v>
      </c>
      <c r="I91" s="91"/>
      <c r="J91" s="91"/>
      <c r="K91" s="91"/>
      <c r="L91" s="91"/>
      <c r="M91" s="91"/>
      <c r="N91" s="92"/>
      <c r="O91" s="132"/>
      <c r="P91" s="133"/>
      <c r="Q91" s="133"/>
      <c r="R91" s="133"/>
      <c r="S91" s="133"/>
      <c r="T91" s="133"/>
      <c r="U91" s="134"/>
      <c r="V91" s="254"/>
      <c r="W91" s="255"/>
      <c r="X91" s="255"/>
      <c r="Y91" s="255"/>
      <c r="Z91" s="255"/>
      <c r="AA91" s="255"/>
      <c r="AB91" s="256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8" x14ac:dyDescent="0.3">
      <c r="A92" s="212" t="s">
        <v>76</v>
      </c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4"/>
      <c r="O92" s="212" t="s">
        <v>173</v>
      </c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4"/>
    </row>
    <row r="93" spans="1:95" customFormat="1" ht="13.8" x14ac:dyDescent="0.3">
      <c r="D93" s="48"/>
      <c r="E93" s="48"/>
      <c r="F93" s="48"/>
      <c r="G93" s="48"/>
      <c r="H93" s="66"/>
      <c r="I93" s="66"/>
      <c r="J93" s="66"/>
      <c r="K93" s="66"/>
      <c r="L93" s="66"/>
      <c r="M93" s="66"/>
      <c r="N93" s="66"/>
      <c r="O93" s="67"/>
      <c r="T93" s="48"/>
      <c r="U93" s="48"/>
      <c r="AA93" s="48"/>
      <c r="AB93" s="48"/>
    </row>
    <row r="94" spans="1:95" customFormat="1" x14ac:dyDescent="0.25">
      <c r="D94" s="48"/>
      <c r="E94" s="48"/>
      <c r="F94" s="48"/>
      <c r="G94" s="48"/>
      <c r="H94" s="68"/>
      <c r="I94" s="68"/>
      <c r="J94" s="68"/>
      <c r="K94" s="68"/>
      <c r="L94" s="68"/>
      <c r="M94" s="69"/>
      <c r="N94" s="69"/>
      <c r="O94" s="68"/>
      <c r="T94" s="48"/>
      <c r="U94" s="48"/>
      <c r="AA94" s="48"/>
      <c r="AB94" s="48"/>
    </row>
    <row r="95" spans="1:95" customFormat="1" x14ac:dyDescent="0.25">
      <c r="D95" s="48"/>
      <c r="E95" s="48"/>
      <c r="F95" s="48"/>
      <c r="G95" s="48"/>
      <c r="H95" s="68"/>
      <c r="I95" s="68"/>
      <c r="J95" s="68"/>
      <c r="K95" s="68"/>
      <c r="L95" s="68"/>
      <c r="M95" s="69"/>
      <c r="N95" s="69"/>
      <c r="O95" s="68"/>
      <c r="T95" s="48"/>
      <c r="U95" s="48"/>
      <c r="AA95" s="48"/>
      <c r="AB95" s="48"/>
    </row>
    <row r="96" spans="1:95" customFormat="1" x14ac:dyDescent="0.25">
      <c r="D96" s="48"/>
      <c r="E96" s="48"/>
      <c r="F96" s="48"/>
      <c r="G96" s="48"/>
      <c r="H96" s="68"/>
      <c r="I96" s="68"/>
      <c r="J96" s="68"/>
      <c r="K96" s="68"/>
      <c r="L96" s="68"/>
      <c r="M96" s="69"/>
      <c r="N96" s="69"/>
      <c r="O96" s="68"/>
      <c r="T96" s="48"/>
      <c r="U96" s="48"/>
      <c r="AA96" s="48"/>
      <c r="AB96" s="48"/>
    </row>
    <row r="97" spans="1:95" customFormat="1" x14ac:dyDescent="0.25">
      <c r="D97" s="48"/>
      <c r="E97" s="48"/>
      <c r="F97" s="48"/>
      <c r="G97" s="48"/>
      <c r="H97" s="68"/>
      <c r="I97" s="68"/>
      <c r="J97" s="68"/>
      <c r="K97" s="68"/>
      <c r="L97" s="68"/>
      <c r="M97" s="69"/>
      <c r="N97" s="69"/>
      <c r="O97" s="68"/>
      <c r="T97" s="48"/>
      <c r="U97" s="48"/>
      <c r="AA97" s="48"/>
      <c r="AB97" s="48"/>
    </row>
    <row r="98" spans="1:95" customFormat="1" x14ac:dyDescent="0.25">
      <c r="D98" s="48"/>
      <c r="E98" s="48"/>
      <c r="F98" s="48"/>
      <c r="G98" s="48"/>
      <c r="H98" s="68"/>
      <c r="I98" s="68"/>
      <c r="J98" s="68"/>
      <c r="K98" s="68"/>
      <c r="L98" s="68"/>
      <c r="M98" s="69"/>
      <c r="N98" s="69"/>
      <c r="O98" s="68"/>
      <c r="T98" s="48"/>
      <c r="U98" s="48"/>
      <c r="AA98" s="48"/>
      <c r="AB98" s="48"/>
    </row>
    <row r="99" spans="1:95" customFormat="1" x14ac:dyDescent="0.25">
      <c r="D99" s="48"/>
      <c r="E99" s="48"/>
      <c r="F99" s="48"/>
      <c r="G99" s="48"/>
      <c r="M99" s="48"/>
      <c r="N99" s="48"/>
      <c r="T99" s="48"/>
      <c r="U99" s="48"/>
      <c r="AA99" s="48"/>
      <c r="AB99" s="48"/>
    </row>
    <row r="100" spans="1:95" customFormat="1" x14ac:dyDescent="0.25">
      <c r="D100" s="48"/>
      <c r="E100" s="48"/>
      <c r="F100" s="48"/>
      <c r="G100" s="48"/>
      <c r="M100" s="48"/>
      <c r="N100" s="48"/>
      <c r="T100" s="48"/>
      <c r="U100" s="48"/>
      <c r="AA100" s="48"/>
      <c r="AB100" s="48"/>
    </row>
    <row r="101" spans="1:95" customFormat="1" x14ac:dyDescent="0.25">
      <c r="D101" s="48"/>
      <c r="E101" s="48"/>
      <c r="F101" s="48"/>
      <c r="G101" s="48"/>
      <c r="M101" s="48"/>
      <c r="N101" s="48"/>
      <c r="T101" s="48"/>
      <c r="U101" s="48"/>
      <c r="AA101" s="48"/>
      <c r="AB101" s="48"/>
    </row>
    <row r="102" spans="1:95" customFormat="1" x14ac:dyDescent="0.25">
      <c r="D102" s="48"/>
      <c r="E102" s="48"/>
      <c r="F102" s="48"/>
      <c r="G102" s="48"/>
      <c r="M102" s="48"/>
      <c r="N102" s="48"/>
      <c r="T102" s="48"/>
      <c r="U102" s="48"/>
      <c r="AA102" s="48"/>
      <c r="AB102" s="48"/>
    </row>
    <row r="103" spans="1:95" customFormat="1" x14ac:dyDescent="0.25">
      <c r="D103" s="48"/>
      <c r="E103" s="48"/>
      <c r="F103" s="48"/>
      <c r="G103" s="48"/>
      <c r="M103" s="48"/>
      <c r="N103" s="48"/>
      <c r="T103" s="48"/>
      <c r="U103" s="48"/>
      <c r="AA103" s="48"/>
      <c r="AB103" s="48"/>
    </row>
    <row r="104" spans="1:95" customFormat="1" x14ac:dyDescent="0.25">
      <c r="D104" s="48"/>
      <c r="E104" s="48"/>
      <c r="F104" s="48"/>
      <c r="G104" s="48"/>
      <c r="M104" s="48"/>
      <c r="N104" s="48"/>
      <c r="T104" s="48"/>
      <c r="U104" s="48"/>
      <c r="AA104" s="48"/>
      <c r="AB104" s="48"/>
    </row>
    <row r="105" spans="1:95" customFormat="1" x14ac:dyDescent="0.25">
      <c r="D105" s="48"/>
      <c r="E105" s="48"/>
      <c r="F105" s="48"/>
      <c r="G105" s="48"/>
      <c r="M105" s="48"/>
      <c r="N105" s="48"/>
      <c r="T105" s="48"/>
      <c r="U105" s="48"/>
      <c r="AA105" s="48"/>
      <c r="AB105" s="48"/>
    </row>
    <row r="106" spans="1:95" customFormat="1" x14ac:dyDescent="0.25">
      <c r="D106" s="48"/>
      <c r="E106" s="48"/>
      <c r="F106" s="48"/>
      <c r="G106" s="48"/>
      <c r="M106" s="48"/>
      <c r="N106" s="48"/>
      <c r="T106" s="48"/>
      <c r="U106" s="48"/>
      <c r="AA106" s="48"/>
      <c r="AB106" s="48"/>
    </row>
    <row r="107" spans="1:95" customFormat="1" x14ac:dyDescent="0.25">
      <c r="D107" s="48"/>
      <c r="E107" s="48"/>
      <c r="F107" s="48"/>
      <c r="G107" s="48"/>
      <c r="M107" s="48"/>
      <c r="N107" s="48"/>
      <c r="T107" s="48"/>
      <c r="U107" s="48"/>
      <c r="AA107" s="48"/>
      <c r="AB107" s="48"/>
    </row>
    <row r="108" spans="1:95" customFormat="1" x14ac:dyDescent="0.25">
      <c r="D108" s="48"/>
      <c r="E108" s="48"/>
      <c r="F108" s="48"/>
      <c r="G108" s="48"/>
      <c r="M108" s="48"/>
      <c r="N108" s="48"/>
      <c r="T108" s="48"/>
      <c r="U108" s="48"/>
      <c r="AA108" s="48"/>
      <c r="AB108" s="48"/>
    </row>
    <row r="109" spans="1:95" customFormat="1" x14ac:dyDescent="0.25">
      <c r="D109" s="48"/>
      <c r="E109" s="48"/>
      <c r="F109" s="48"/>
      <c r="G109" s="48"/>
      <c r="M109" s="48"/>
      <c r="N109" s="48"/>
      <c r="T109" s="48"/>
      <c r="U109" s="48"/>
      <c r="AA109" s="48"/>
      <c r="AB109" s="48"/>
    </row>
    <row r="110" spans="1:95" s="21" customFormat="1" x14ac:dyDescent="0.25">
      <c r="A110"/>
      <c r="B110"/>
      <c r="C110"/>
      <c r="D110" s="48"/>
      <c r="E110" s="48"/>
      <c r="F110" s="48"/>
      <c r="G110" s="48"/>
      <c r="H110"/>
      <c r="I110"/>
      <c r="J110"/>
      <c r="K110"/>
      <c r="L110"/>
      <c r="M110" s="48"/>
      <c r="N110" s="48"/>
      <c r="O110"/>
      <c r="P110"/>
      <c r="Q110"/>
      <c r="R110"/>
      <c r="S110"/>
      <c r="T110" s="48"/>
      <c r="U110" s="48"/>
      <c r="V110"/>
      <c r="W110"/>
      <c r="X110"/>
      <c r="Y110"/>
      <c r="Z110"/>
      <c r="AA110" s="48"/>
      <c r="AB110" s="48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</row>
    <row r="111" spans="1:95" s="21" customFormat="1" x14ac:dyDescent="0.25">
      <c r="A111" s="1"/>
      <c r="B111" s="1"/>
      <c r="C111" s="1"/>
      <c r="D111" s="1"/>
      <c r="E111" s="1"/>
      <c r="F111" s="14"/>
      <c r="H111"/>
      <c r="I111"/>
      <c r="J111"/>
      <c r="K111"/>
      <c r="L111"/>
      <c r="M111" s="48"/>
      <c r="N111" s="48"/>
      <c r="O111" s="13"/>
      <c r="P111" s="1"/>
      <c r="Q111" s="22"/>
      <c r="R111" s="14"/>
      <c r="V111" s="12"/>
      <c r="W111" s="12"/>
      <c r="X111" s="12"/>
      <c r="Y111" s="12"/>
      <c r="AA111" s="1"/>
      <c r="AB111" s="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</row>
    <row r="112" spans="1:95" x14ac:dyDescent="0.25">
      <c r="S112" s="21"/>
      <c r="T112" s="21"/>
    </row>
    <row r="113" spans="19:20" x14ac:dyDescent="0.25">
      <c r="S113" s="21"/>
      <c r="T113" s="21"/>
    </row>
    <row r="114" spans="19:20" x14ac:dyDescent="0.25">
      <c r="S114" s="21"/>
      <c r="T114" s="21"/>
    </row>
    <row r="115" spans="19:20" x14ac:dyDescent="0.25">
      <c r="S115" s="21"/>
      <c r="T115" s="21"/>
    </row>
    <row r="116" spans="19:20" x14ac:dyDescent="0.25">
      <c r="S116" s="21"/>
      <c r="T116" s="21"/>
    </row>
  </sheetData>
  <sheetProtection formatCells="0" formatColumns="0" formatRows="0" insertColumns="0" insertRows="0" insertHyperlinks="0" deleteColumns="0" deleteRows="0" sort="0" autoFilter="0" pivotTables="0"/>
  <mergeCells count="67">
    <mergeCell ref="V51:AB51"/>
    <mergeCell ref="AA8:AB8"/>
    <mergeCell ref="Y9:Z9"/>
    <mergeCell ref="AA9:AB9"/>
    <mergeCell ref="V52:AB91"/>
    <mergeCell ref="F9:G9"/>
    <mergeCell ref="F7:G7"/>
    <mergeCell ref="I7:L7"/>
    <mergeCell ref="H7:H10"/>
    <mergeCell ref="D9:E9"/>
    <mergeCell ref="F8:G8"/>
    <mergeCell ref="AA7:AB7"/>
    <mergeCell ref="W9:X9"/>
    <mergeCell ref="W7:Z7"/>
    <mergeCell ref="W8:X8"/>
    <mergeCell ref="V7:V10"/>
    <mergeCell ref="Y8:Z8"/>
    <mergeCell ref="T7:U7"/>
    <mergeCell ref="R8:S8"/>
    <mergeCell ref="P8:Q8"/>
    <mergeCell ref="P9:Q9"/>
    <mergeCell ref="R9:S9"/>
    <mergeCell ref="T8:U8"/>
    <mergeCell ref="T9:U9"/>
    <mergeCell ref="P7:S7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A1:E6"/>
    <mergeCell ref="O1:S6"/>
    <mergeCell ref="F2:N2"/>
    <mergeCell ref="I8:J8"/>
    <mergeCell ref="K8:L8"/>
    <mergeCell ref="A7:A10"/>
    <mergeCell ref="D8:E8"/>
    <mergeCell ref="B7:E7"/>
    <mergeCell ref="M9:N9"/>
    <mergeCell ref="M8:N8"/>
    <mergeCell ref="I9:J9"/>
    <mergeCell ref="M7:N7"/>
    <mergeCell ref="K9:L9"/>
    <mergeCell ref="B9:C9"/>
    <mergeCell ref="O7:O10"/>
    <mergeCell ref="B8:C8"/>
    <mergeCell ref="A92:N92"/>
    <mergeCell ref="A80:B80"/>
    <mergeCell ref="A81:B81"/>
    <mergeCell ref="B84:G84"/>
    <mergeCell ref="O92:AB92"/>
    <mergeCell ref="A75:G75"/>
    <mergeCell ref="O77:U77"/>
    <mergeCell ref="A79:B79"/>
    <mergeCell ref="C79:G79"/>
    <mergeCell ref="A76:G76"/>
    <mergeCell ref="O79:U79"/>
    <mergeCell ref="O76:U76"/>
    <mergeCell ref="O78:U78"/>
    <mergeCell ref="A78:B78"/>
    <mergeCell ref="C78:G78"/>
    <mergeCell ref="A77:B77"/>
    <mergeCell ref="C77:G77"/>
  </mergeCells>
  <phoneticPr fontId="0" type="noConversion"/>
  <conditionalFormatting sqref="D27:E27 K11:L11 D31:E31 D35:E35 K71:L78 D65:E66">
    <cfRule type="cellIs" dxfId="946" priority="2025" stopIfTrue="1" operator="equal">
      <formula>B11</formula>
    </cfRule>
    <cfRule type="cellIs" dxfId="945" priority="2026" stopIfTrue="1" operator="lessThan">
      <formula>B11</formula>
    </cfRule>
    <cfRule type="cellIs" dxfId="944" priority="2027" stopIfTrue="1" operator="greaterThan">
      <formula>B11</formula>
    </cfRule>
  </conditionalFormatting>
  <conditionalFormatting sqref="M11:N11">
    <cfRule type="cellIs" dxfId="943" priority="1959" stopIfTrue="1" operator="equal">
      <formula>"n.q."</formula>
    </cfRule>
    <cfRule type="cellIs" dxfId="942" priority="1960" stopIfTrue="1" operator="greaterThan">
      <formula>0</formula>
    </cfRule>
    <cfRule type="cellIs" dxfId="941" priority="1961" stopIfTrue="1" operator="lessThan">
      <formula>0</formula>
    </cfRule>
  </conditionalFormatting>
  <conditionalFormatting sqref="D12:E16">
    <cfRule type="cellIs" dxfId="940" priority="1461" stopIfTrue="1" operator="equal">
      <formula>B12</formula>
    </cfRule>
    <cfRule type="cellIs" dxfId="939" priority="1462" stopIfTrue="1" operator="lessThan">
      <formula>B12</formula>
    </cfRule>
    <cfRule type="cellIs" dxfId="938" priority="1463" stopIfTrue="1" operator="greaterThan">
      <formula>B12</formula>
    </cfRule>
  </conditionalFormatting>
  <conditionalFormatting sqref="U111:U1048576 U11 U64:U66">
    <cfRule type="cellIs" dxfId="937" priority="1320" operator="lessThan">
      <formula>0</formula>
    </cfRule>
  </conditionalFormatting>
  <conditionalFormatting sqref="T111:U1048576 T64:U66">
    <cfRule type="cellIs" dxfId="936" priority="1319" operator="greaterThan">
      <formula>0</formula>
    </cfRule>
  </conditionalFormatting>
  <conditionalFormatting sqref="M112:N1048576 M11:N11">
    <cfRule type="containsText" dxfId="935" priority="1280" operator="containsText" text="nq">
      <formula>NOT(ISERROR(SEARCH("nq",M11)))</formula>
    </cfRule>
    <cfRule type="cellIs" dxfId="934" priority="1284" operator="lessThan">
      <formula>0</formula>
    </cfRule>
    <cfRule type="cellIs" dxfId="933" priority="1285" operator="greaterThan">
      <formula>0</formula>
    </cfRule>
  </conditionalFormatting>
  <conditionalFormatting sqref="AA111:AB1048576 AA11">
    <cfRule type="containsText" dxfId="932" priority="1283" operator="containsText" text="nq">
      <formula>NOT(ISERROR(SEARCH("nq",AA11)))</formula>
    </cfRule>
  </conditionalFormatting>
  <conditionalFormatting sqref="AB11">
    <cfRule type="containsText" dxfId="931" priority="1282" operator="containsText" text="nq">
      <formula>NOT(ISERROR(SEARCH("nq",AB11)))</formula>
    </cfRule>
  </conditionalFormatting>
  <conditionalFormatting sqref="T11:U11">
    <cfRule type="cellIs" dxfId="930" priority="1281" operator="greaterThan">
      <formula>0</formula>
    </cfRule>
  </conditionalFormatting>
  <conditionalFormatting sqref="T11:U11 T111:U1048576 T64:U66">
    <cfRule type="cellIs" dxfId="929" priority="1278" operator="lessThan">
      <formula>0</formula>
    </cfRule>
    <cfRule type="containsText" dxfId="928" priority="1279" operator="containsText" text="inv">
      <formula>NOT(ISERROR(SEARCH("inv",T11)))</formula>
    </cfRule>
  </conditionalFormatting>
  <conditionalFormatting sqref="V51">
    <cfRule type="cellIs" dxfId="927" priority="974" operator="equal">
      <formula>"inv"</formula>
    </cfRule>
  </conditionalFormatting>
  <conditionalFormatting sqref="D18:E25">
    <cfRule type="cellIs" dxfId="926" priority="953" stopIfTrue="1" operator="equal">
      <formula>B18</formula>
    </cfRule>
    <cfRule type="cellIs" dxfId="925" priority="954" stopIfTrue="1" operator="lessThan">
      <formula>B18</formula>
    </cfRule>
    <cfRule type="cellIs" dxfId="924" priority="955" stopIfTrue="1" operator="greaterThan">
      <formula>B18</formula>
    </cfRule>
  </conditionalFormatting>
  <conditionalFormatting sqref="D28:E30">
    <cfRule type="cellIs" dxfId="923" priority="950" stopIfTrue="1" operator="equal">
      <formula>B28</formula>
    </cfRule>
    <cfRule type="cellIs" dxfId="922" priority="951" stopIfTrue="1" operator="lessThan">
      <formula>B28</formula>
    </cfRule>
    <cfRule type="cellIs" dxfId="921" priority="952" stopIfTrue="1" operator="greaterThan">
      <formula>B28</formula>
    </cfRule>
  </conditionalFormatting>
  <conditionalFormatting sqref="D32:E34">
    <cfRule type="cellIs" dxfId="920" priority="947" stopIfTrue="1" operator="equal">
      <formula>B32</formula>
    </cfRule>
    <cfRule type="cellIs" dxfId="919" priority="948" stopIfTrue="1" operator="lessThan">
      <formula>B32</formula>
    </cfRule>
    <cfRule type="cellIs" dxfId="918" priority="949" stopIfTrue="1" operator="greaterThan">
      <formula>B32</formula>
    </cfRule>
  </conditionalFormatting>
  <conditionalFormatting sqref="D36:E36">
    <cfRule type="cellIs" dxfId="917" priority="944" stopIfTrue="1" operator="equal">
      <formula>B36</formula>
    </cfRule>
    <cfRule type="cellIs" dxfId="916" priority="945" stopIfTrue="1" operator="lessThan">
      <formula>B36</formula>
    </cfRule>
    <cfRule type="cellIs" dxfId="915" priority="946" stopIfTrue="1" operator="greaterThan">
      <formula>B36</formula>
    </cfRule>
  </conditionalFormatting>
  <conditionalFormatting sqref="D38:E39">
    <cfRule type="cellIs" dxfId="914" priority="941" stopIfTrue="1" operator="equal">
      <formula>B38</formula>
    </cfRule>
    <cfRule type="cellIs" dxfId="913" priority="942" stopIfTrue="1" operator="lessThan">
      <formula>B38</formula>
    </cfRule>
    <cfRule type="cellIs" dxfId="912" priority="943" stopIfTrue="1" operator="greaterThan">
      <formula>B38</formula>
    </cfRule>
  </conditionalFormatting>
  <conditionalFormatting sqref="D41:E43">
    <cfRule type="cellIs" dxfId="911" priority="938" stopIfTrue="1" operator="equal">
      <formula>B41</formula>
    </cfRule>
    <cfRule type="cellIs" dxfId="910" priority="939" stopIfTrue="1" operator="lessThan">
      <formula>B41</formula>
    </cfRule>
    <cfRule type="cellIs" dxfId="909" priority="940" stopIfTrue="1" operator="greaterThan">
      <formula>B41</formula>
    </cfRule>
  </conditionalFormatting>
  <conditionalFormatting sqref="D45:E49">
    <cfRule type="cellIs" dxfId="908" priority="935" stopIfTrue="1" operator="equal">
      <formula>B45</formula>
    </cfRule>
    <cfRule type="cellIs" dxfId="907" priority="936" stopIfTrue="1" operator="lessThan">
      <formula>B45</formula>
    </cfRule>
    <cfRule type="cellIs" dxfId="906" priority="937" stopIfTrue="1" operator="greaterThan">
      <formula>B45</formula>
    </cfRule>
  </conditionalFormatting>
  <conditionalFormatting sqref="D51:E59">
    <cfRule type="cellIs" dxfId="905" priority="932" stopIfTrue="1" operator="equal">
      <formula>B51</formula>
    </cfRule>
    <cfRule type="cellIs" dxfId="904" priority="933" stopIfTrue="1" operator="lessThan">
      <formula>B51</formula>
    </cfRule>
    <cfRule type="cellIs" dxfId="903" priority="934" stopIfTrue="1" operator="greaterThan">
      <formula>B51</formula>
    </cfRule>
  </conditionalFormatting>
  <conditionalFormatting sqref="D61:E64">
    <cfRule type="cellIs" dxfId="902" priority="929" stopIfTrue="1" operator="equal">
      <formula>B61</formula>
    </cfRule>
    <cfRule type="cellIs" dxfId="901" priority="930" stopIfTrue="1" operator="lessThan">
      <formula>B61</formula>
    </cfRule>
    <cfRule type="cellIs" dxfId="900" priority="931" stopIfTrue="1" operator="greaterThan">
      <formula>B61</formula>
    </cfRule>
  </conditionalFormatting>
  <conditionalFormatting sqref="K12:L17">
    <cfRule type="cellIs" dxfId="899" priority="926" stopIfTrue="1" operator="equal">
      <formula>I12</formula>
    </cfRule>
    <cfRule type="cellIs" dxfId="898" priority="927" stopIfTrue="1" operator="lessThan">
      <formula>I12</formula>
    </cfRule>
    <cfRule type="cellIs" dxfId="897" priority="928" stopIfTrue="1" operator="greaterThan">
      <formula>I12</formula>
    </cfRule>
  </conditionalFormatting>
  <conditionalFormatting sqref="K19:L27">
    <cfRule type="cellIs" dxfId="896" priority="923" stopIfTrue="1" operator="equal">
      <formula>I19</formula>
    </cfRule>
    <cfRule type="cellIs" dxfId="895" priority="924" stopIfTrue="1" operator="lessThan">
      <formula>I19</formula>
    </cfRule>
    <cfRule type="cellIs" dxfId="894" priority="925" stopIfTrue="1" operator="greaterThan">
      <formula>I19</formula>
    </cfRule>
  </conditionalFormatting>
  <conditionalFormatting sqref="K29:L37">
    <cfRule type="cellIs" dxfId="893" priority="920" stopIfTrue="1" operator="equal">
      <formula>I29</formula>
    </cfRule>
    <cfRule type="cellIs" dxfId="892" priority="921" stopIfTrue="1" operator="lessThan">
      <formula>I29</formula>
    </cfRule>
    <cfRule type="cellIs" dxfId="891" priority="922" stopIfTrue="1" operator="greaterThan">
      <formula>I29</formula>
    </cfRule>
  </conditionalFormatting>
  <conditionalFormatting sqref="K39:L39">
    <cfRule type="cellIs" dxfId="890" priority="917" stopIfTrue="1" operator="equal">
      <formula>I39</formula>
    </cfRule>
    <cfRule type="cellIs" dxfId="889" priority="918" stopIfTrue="1" operator="lessThan">
      <formula>I39</formula>
    </cfRule>
    <cfRule type="cellIs" dxfId="888" priority="919" stopIfTrue="1" operator="greaterThan">
      <formula>I39</formula>
    </cfRule>
  </conditionalFormatting>
  <conditionalFormatting sqref="K41:L50">
    <cfRule type="cellIs" dxfId="887" priority="914" stopIfTrue="1" operator="equal">
      <formula>I41</formula>
    </cfRule>
    <cfRule type="cellIs" dxfId="886" priority="915" stopIfTrue="1" operator="lessThan">
      <formula>I41</formula>
    </cfRule>
    <cfRule type="cellIs" dxfId="885" priority="916" stopIfTrue="1" operator="greaterThan">
      <formula>I41</formula>
    </cfRule>
  </conditionalFormatting>
  <conditionalFormatting sqref="K53:L54 K52">
    <cfRule type="cellIs" dxfId="884" priority="911" stopIfTrue="1" operator="equal">
      <formula>I52</formula>
    </cfRule>
    <cfRule type="cellIs" dxfId="883" priority="912" stopIfTrue="1" operator="lessThan">
      <formula>I52</formula>
    </cfRule>
    <cfRule type="cellIs" dxfId="882" priority="913" stopIfTrue="1" operator="greaterThan">
      <formula>I52</formula>
    </cfRule>
  </conditionalFormatting>
  <conditionalFormatting sqref="K56:L61">
    <cfRule type="cellIs" dxfId="881" priority="908" stopIfTrue="1" operator="equal">
      <formula>I56</formula>
    </cfRule>
    <cfRule type="cellIs" dxfId="880" priority="909" stopIfTrue="1" operator="lessThan">
      <formula>I56</formula>
    </cfRule>
    <cfRule type="cellIs" dxfId="879" priority="910" stopIfTrue="1" operator="greaterThan">
      <formula>I56</formula>
    </cfRule>
  </conditionalFormatting>
  <conditionalFormatting sqref="K63:L69">
    <cfRule type="cellIs" dxfId="878" priority="905" stopIfTrue="1" operator="equal">
      <formula>I63</formula>
    </cfRule>
    <cfRule type="cellIs" dxfId="877" priority="906" stopIfTrue="1" operator="lessThan">
      <formula>I63</formula>
    </cfRule>
    <cfRule type="cellIs" dxfId="876" priority="907" stopIfTrue="1" operator="greaterThan">
      <formula>I63</formula>
    </cfRule>
  </conditionalFormatting>
  <conditionalFormatting sqref="R49:S63">
    <cfRule type="cellIs" dxfId="875" priority="899" stopIfTrue="1" operator="equal">
      <formula>P49</formula>
    </cfRule>
    <cfRule type="cellIs" dxfId="874" priority="900" stopIfTrue="1" operator="lessThan">
      <formula>P49</formula>
    </cfRule>
    <cfRule type="cellIs" dxfId="873" priority="901" stopIfTrue="1" operator="greaterThan">
      <formula>P49</formula>
    </cfRule>
  </conditionalFormatting>
  <conditionalFormatting sqref="R34:S47">
    <cfRule type="cellIs" dxfId="872" priority="896" stopIfTrue="1" operator="equal">
      <formula>P34</formula>
    </cfRule>
    <cfRule type="cellIs" dxfId="871" priority="897" stopIfTrue="1" operator="lessThan">
      <formula>P34</formula>
    </cfRule>
    <cfRule type="cellIs" dxfId="870" priority="898" stopIfTrue="1" operator="greaterThan">
      <formula>P34</formula>
    </cfRule>
  </conditionalFormatting>
  <conditionalFormatting sqref="R30:S32">
    <cfRule type="cellIs" dxfId="869" priority="893" stopIfTrue="1" operator="equal">
      <formula>P30</formula>
    </cfRule>
    <cfRule type="cellIs" dxfId="868" priority="894" stopIfTrue="1" operator="lessThan">
      <formula>P30</formula>
    </cfRule>
    <cfRule type="cellIs" dxfId="867" priority="895" stopIfTrue="1" operator="greaterThan">
      <formula>P30</formula>
    </cfRule>
  </conditionalFormatting>
  <conditionalFormatting sqref="R25:S28">
    <cfRule type="cellIs" dxfId="866" priority="890" stopIfTrue="1" operator="equal">
      <formula>P25</formula>
    </cfRule>
    <cfRule type="cellIs" dxfId="865" priority="891" stopIfTrue="1" operator="lessThan">
      <formula>P25</formula>
    </cfRule>
    <cfRule type="cellIs" dxfId="864" priority="892" stopIfTrue="1" operator="greaterThan">
      <formula>P25</formula>
    </cfRule>
  </conditionalFormatting>
  <conditionalFormatting sqref="R15:S23">
    <cfRule type="cellIs" dxfId="863" priority="887" stopIfTrue="1" operator="equal">
      <formula>P15</formula>
    </cfRule>
    <cfRule type="cellIs" dxfId="862" priority="888" stopIfTrue="1" operator="lessThan">
      <formula>P15</formula>
    </cfRule>
    <cfRule type="cellIs" dxfId="861" priority="889" stopIfTrue="1" operator="greaterThan">
      <formula>P15</formula>
    </cfRule>
  </conditionalFormatting>
  <conditionalFormatting sqref="R12:S13">
    <cfRule type="cellIs" dxfId="860" priority="884" stopIfTrue="1" operator="equal">
      <formula>P12</formula>
    </cfRule>
    <cfRule type="cellIs" dxfId="859" priority="885" stopIfTrue="1" operator="lessThan">
      <formula>P12</formula>
    </cfRule>
    <cfRule type="cellIs" dxfId="858" priority="886" stopIfTrue="1" operator="greaterThan">
      <formula>P12</formula>
    </cfRule>
  </conditionalFormatting>
  <conditionalFormatting sqref="Y13:Z19 Y12">
    <cfRule type="cellIs" dxfId="857" priority="881" stopIfTrue="1" operator="equal">
      <formula>W12</formula>
    </cfRule>
    <cfRule type="cellIs" dxfId="856" priority="882" stopIfTrue="1" operator="lessThan">
      <formula>W12</formula>
    </cfRule>
    <cfRule type="cellIs" dxfId="855" priority="883" stopIfTrue="1" operator="greaterThan">
      <formula>W12</formula>
    </cfRule>
  </conditionalFormatting>
  <conditionalFormatting sqref="Y21:Z35">
    <cfRule type="cellIs" dxfId="854" priority="878" stopIfTrue="1" operator="equal">
      <formula>W21</formula>
    </cfRule>
    <cfRule type="cellIs" dxfId="853" priority="879" stopIfTrue="1" operator="lessThan">
      <formula>W21</formula>
    </cfRule>
    <cfRule type="cellIs" dxfId="852" priority="880" stopIfTrue="1" operator="greaterThan">
      <formula>W21</formula>
    </cfRule>
  </conditionalFormatting>
  <conditionalFormatting sqref="Y37:Z50">
    <cfRule type="cellIs" dxfId="851" priority="875" stopIfTrue="1" operator="equal">
      <formula>W37</formula>
    </cfRule>
    <cfRule type="cellIs" dxfId="850" priority="876" stopIfTrue="1" operator="lessThan">
      <formula>W37</formula>
    </cfRule>
    <cfRule type="cellIs" dxfId="849" priority="877" stopIfTrue="1" operator="greaterThan">
      <formula>W37</formula>
    </cfRule>
  </conditionalFormatting>
  <conditionalFormatting sqref="F65:G66">
    <cfRule type="containsText" dxfId="848" priority="838" operator="containsText" text="nq">
      <formula>NOT(ISERROR(SEARCH("nq",F65)))</formula>
    </cfRule>
    <cfRule type="cellIs" dxfId="847" priority="871" operator="lessThan">
      <formula>0</formula>
    </cfRule>
    <cfRule type="cellIs" dxfId="846" priority="872" operator="greaterThan">
      <formula>0</formula>
    </cfRule>
  </conditionalFormatting>
  <conditionalFormatting sqref="L52">
    <cfRule type="cellIs" dxfId="845" priority="862" stopIfTrue="1" operator="equal">
      <formula>J52</formula>
    </cfRule>
    <cfRule type="cellIs" dxfId="844" priority="863" stopIfTrue="1" operator="lessThan">
      <formula>J52</formula>
    </cfRule>
    <cfRule type="cellIs" dxfId="843" priority="864" stopIfTrue="1" operator="greaterThan">
      <formula>J52</formula>
    </cfRule>
  </conditionalFormatting>
  <conditionalFormatting sqref="D10:E10">
    <cfRule type="cellIs" dxfId="842" priority="859" stopIfTrue="1" operator="equal">
      <formula>B10</formula>
    </cfRule>
    <cfRule type="cellIs" dxfId="841" priority="860" stopIfTrue="1" operator="lessThan">
      <formula>B10</formula>
    </cfRule>
    <cfRule type="cellIs" dxfId="840" priority="861" stopIfTrue="1" operator="greaterThan">
      <formula>B10</formula>
    </cfRule>
  </conditionalFormatting>
  <conditionalFormatting sqref="K10:L10">
    <cfRule type="cellIs" dxfId="839" priority="856" stopIfTrue="1" operator="equal">
      <formula>I10</formula>
    </cfRule>
    <cfRule type="cellIs" dxfId="838" priority="857" stopIfTrue="1" operator="lessThan">
      <formula>I10</formula>
    </cfRule>
    <cfRule type="cellIs" dxfId="837" priority="858" stopIfTrue="1" operator="greaterThan">
      <formula>I10</formula>
    </cfRule>
  </conditionalFormatting>
  <conditionalFormatting sqref="R10:S10">
    <cfRule type="cellIs" dxfId="836" priority="853" stopIfTrue="1" operator="equal">
      <formula>P10</formula>
    </cfRule>
    <cfRule type="cellIs" dxfId="835" priority="854" stopIfTrue="1" operator="lessThan">
      <formula>P10</formula>
    </cfRule>
    <cfRule type="cellIs" dxfId="834" priority="855" stopIfTrue="1" operator="greaterThan">
      <formula>P10</formula>
    </cfRule>
  </conditionalFormatting>
  <conditionalFormatting sqref="Y10:Z10">
    <cfRule type="cellIs" dxfId="833" priority="850" stopIfTrue="1" operator="equal">
      <formula>W10</formula>
    </cfRule>
    <cfRule type="cellIs" dxfId="832" priority="851" stopIfTrue="1" operator="lessThan">
      <formula>W10</formula>
    </cfRule>
    <cfRule type="cellIs" dxfId="831" priority="852" stopIfTrue="1" operator="greaterThan">
      <formula>W10</formula>
    </cfRule>
  </conditionalFormatting>
  <conditionalFormatting sqref="U10">
    <cfRule type="cellIs" dxfId="830" priority="849" operator="lessThan">
      <formula>0</formula>
    </cfRule>
  </conditionalFormatting>
  <conditionalFormatting sqref="AA10">
    <cfRule type="containsText" dxfId="829" priority="848" operator="containsText" text="nq">
      <formula>NOT(ISERROR(SEARCH("nq",AA10)))</formula>
    </cfRule>
  </conditionalFormatting>
  <conditionalFormatting sqref="AB10">
    <cfRule type="containsText" dxfId="828" priority="847" operator="containsText" text="nq">
      <formula>NOT(ISERROR(SEARCH("nq",AB10)))</formula>
    </cfRule>
  </conditionalFormatting>
  <conditionalFormatting sqref="F8">
    <cfRule type="cellIs" dxfId="827" priority="845" operator="lessThan">
      <formula>0</formula>
    </cfRule>
    <cfRule type="cellIs" dxfId="826" priority="846" operator="greaterThan">
      <formula>0</formula>
    </cfRule>
  </conditionalFormatting>
  <conditionalFormatting sqref="M8">
    <cfRule type="cellIs" dxfId="825" priority="843" operator="lessThan">
      <formula>0</formula>
    </cfRule>
    <cfRule type="cellIs" dxfId="824" priority="844" operator="greaterThan">
      <formula>0</formula>
    </cfRule>
  </conditionalFormatting>
  <conditionalFormatting sqref="T8">
    <cfRule type="cellIs" dxfId="823" priority="841" operator="lessThan">
      <formula>0</formula>
    </cfRule>
    <cfRule type="cellIs" dxfId="822" priority="842" operator="greaterThan">
      <formula>0</formula>
    </cfRule>
  </conditionalFormatting>
  <conditionalFormatting sqref="AA8">
    <cfRule type="cellIs" dxfId="821" priority="839" operator="lessThan">
      <formula>0</formula>
    </cfRule>
    <cfRule type="cellIs" dxfId="820" priority="840" operator="greaterThan">
      <formula>0</formula>
    </cfRule>
  </conditionalFormatting>
  <conditionalFormatting sqref="H11 H18 H28 H38:H40 H51 H55:H78">
    <cfRule type="cellIs" dxfId="819" priority="650" operator="equal">
      <formula>"inv"</formula>
    </cfRule>
  </conditionalFormatting>
  <conditionalFormatting sqref="H12:H17">
    <cfRule type="cellIs" dxfId="818" priority="649" operator="equal">
      <formula>"inv"</formula>
    </cfRule>
  </conditionalFormatting>
  <conditionalFormatting sqref="H19:H27">
    <cfRule type="cellIs" dxfId="817" priority="648" operator="equal">
      <formula>"inv"</formula>
    </cfRule>
  </conditionalFormatting>
  <conditionalFormatting sqref="H29:H32">
    <cfRule type="cellIs" dxfId="816" priority="647" operator="equal">
      <formula>"inv"</formula>
    </cfRule>
  </conditionalFormatting>
  <conditionalFormatting sqref="H33:H37">
    <cfRule type="cellIs" dxfId="815" priority="646" operator="equal">
      <formula>"inv"</formula>
    </cfRule>
  </conditionalFormatting>
  <conditionalFormatting sqref="H41:H50">
    <cfRule type="cellIs" dxfId="814" priority="645" operator="equal">
      <formula>"inv"</formula>
    </cfRule>
  </conditionalFormatting>
  <conditionalFormatting sqref="H52:H53">
    <cfRule type="cellIs" dxfId="813" priority="644" operator="equal">
      <formula>"inv"</formula>
    </cfRule>
  </conditionalFormatting>
  <conditionalFormatting sqref="H54">
    <cfRule type="cellIs" dxfId="812" priority="643" operator="equal">
      <formula>"inv"</formula>
    </cfRule>
  </conditionalFormatting>
  <conditionalFormatting sqref="O33:O48 O11 O14 O24:O31 O50:O58 O63">
    <cfRule type="cellIs" dxfId="811" priority="642" operator="equal">
      <formula>"inv"</formula>
    </cfRule>
  </conditionalFormatting>
  <conditionalFormatting sqref="O32">
    <cfRule type="cellIs" dxfId="810" priority="641" operator="equal">
      <formula>"inv"</formula>
    </cfRule>
  </conditionalFormatting>
  <conditionalFormatting sqref="O59:O62">
    <cfRule type="cellIs" dxfId="809" priority="636" operator="equal">
      <formula>"inv"</formula>
    </cfRule>
  </conditionalFormatting>
  <conditionalFormatting sqref="O12:O13">
    <cfRule type="cellIs" dxfId="808" priority="640" operator="equal">
      <formula>"inv"</formula>
    </cfRule>
  </conditionalFormatting>
  <conditionalFormatting sqref="O15:O22">
    <cfRule type="cellIs" dxfId="807" priority="639" operator="equal">
      <formula>"inv"</formula>
    </cfRule>
  </conditionalFormatting>
  <conditionalFormatting sqref="O23">
    <cfRule type="cellIs" dxfId="806" priority="638" operator="equal">
      <formula>"inv"</formula>
    </cfRule>
  </conditionalFormatting>
  <conditionalFormatting sqref="O49">
    <cfRule type="cellIs" dxfId="805" priority="637" operator="equal">
      <formula>"inv"</formula>
    </cfRule>
  </conditionalFormatting>
  <conditionalFormatting sqref="V11:V50">
    <cfRule type="cellIs" dxfId="804" priority="635" operator="equal">
      <formula>"inv"</formula>
    </cfRule>
  </conditionalFormatting>
  <conditionalFormatting sqref="AA1:AB1">
    <cfRule type="cellIs" dxfId="803" priority="589" operator="equal">
      <formula>"nq"</formula>
    </cfRule>
  </conditionalFormatting>
  <conditionalFormatting sqref="F1:G6">
    <cfRule type="containsText" dxfId="802" priority="599" operator="containsText" text="INV">
      <formula>NOT(ISERROR(SEARCH("INV",F1)))</formula>
    </cfRule>
    <cfRule type="cellIs" dxfId="801" priority="600" operator="lessThan">
      <formula>0</formula>
    </cfRule>
  </conditionalFormatting>
  <conditionalFormatting sqref="T1:U1">
    <cfRule type="containsText" dxfId="800" priority="598" operator="containsText" text="INV">
      <formula>NOT(ISERROR(SEARCH("INV",T1)))</formula>
    </cfRule>
  </conditionalFormatting>
  <conditionalFormatting sqref="AA1:AB1">
    <cfRule type="cellIs" dxfId="799" priority="596" operator="lessThan">
      <formula>0</formula>
    </cfRule>
    <cfRule type="cellIs" dxfId="798" priority="597" operator="greaterThan">
      <formula>0</formula>
    </cfRule>
  </conditionalFormatting>
  <conditionalFormatting sqref="AA1:AB1">
    <cfRule type="containsText" dxfId="797" priority="594" operator="containsText" text="N.Q.">
      <formula>NOT(ISERROR(SEARCH("N.Q.",AA1)))</formula>
    </cfRule>
    <cfRule type="containsText" dxfId="796" priority="595" operator="containsText" text="INV">
      <formula>NOT(ISERROR(SEARCH("INV",AA1)))</formula>
    </cfRule>
  </conditionalFormatting>
  <conditionalFormatting sqref="F1:F6 U1:U6">
    <cfRule type="cellIs" dxfId="795" priority="593" operator="lessThan">
      <formula>0</formula>
    </cfRule>
  </conditionalFormatting>
  <conditionalFormatting sqref="M1:N6 T1:U1">
    <cfRule type="cellIs" dxfId="794" priority="592" operator="greaterThan">
      <formula>0</formula>
    </cfRule>
  </conditionalFormatting>
  <conditionalFormatting sqref="T1:U1">
    <cfRule type="cellIs" dxfId="793" priority="591" operator="lessThan">
      <formula>0</formula>
    </cfRule>
  </conditionalFormatting>
  <conditionalFormatting sqref="F1:AB1 F2:S6">
    <cfRule type="cellIs" dxfId="792" priority="590" operator="equal">
      <formula>"inv"</formula>
    </cfRule>
  </conditionalFormatting>
  <conditionalFormatting sqref="T1:U1">
    <cfRule type="containsText" dxfId="791" priority="587" operator="containsText" text="INV">
      <formula>NOT(ISERROR(SEARCH("INV",T1)))</formula>
    </cfRule>
    <cfRule type="cellIs" dxfId="790" priority="588" operator="lessThan">
      <formula>0</formula>
    </cfRule>
  </conditionalFormatting>
  <conditionalFormatting sqref="T1">
    <cfRule type="cellIs" dxfId="789" priority="586" operator="lessThan">
      <formula>0</formula>
    </cfRule>
  </conditionalFormatting>
  <conditionalFormatting sqref="AA1:AB1">
    <cfRule type="cellIs" dxfId="788" priority="585" operator="greaterThan">
      <formula>0</formula>
    </cfRule>
  </conditionalFormatting>
  <conditionalFormatting sqref="M1:N6">
    <cfRule type="containsText" dxfId="787" priority="581" operator="containsText" text="nq">
      <formula>NOT(ISERROR(SEARCH("nq",M1)))</formula>
    </cfRule>
    <cfRule type="cellIs" dxfId="786" priority="583" operator="lessThan">
      <formula>0</formula>
    </cfRule>
    <cfRule type="cellIs" dxfId="785" priority="584" operator="greaterThan">
      <formula>0</formula>
    </cfRule>
  </conditionalFormatting>
  <conditionalFormatting sqref="AA1:AB1">
    <cfRule type="containsText" dxfId="784" priority="582" operator="containsText" text="nq">
      <formula>NOT(ISERROR(SEARCH("nq",AA1)))</formula>
    </cfRule>
  </conditionalFormatting>
  <conditionalFormatting sqref="T1:U6">
    <cfRule type="cellIs" dxfId="783" priority="579" operator="lessThan">
      <formula>0</formula>
    </cfRule>
    <cfRule type="containsText" dxfId="782" priority="580" operator="containsText" text="inv">
      <formula>NOT(ISERROR(SEARCH("inv",T1)))</formula>
    </cfRule>
  </conditionalFormatting>
  <conditionalFormatting sqref="F17:G19 F26:G27 F50:G50 F60:G60 F40:G40 F44:G44 F35:G37">
    <cfRule type="containsText" dxfId="781" priority="383" operator="containsText" text="nq">
      <formula>NOT(ISERROR(SEARCH("nq",F17)))</formula>
    </cfRule>
    <cfRule type="cellIs" dxfId="780" priority="384" operator="lessThan">
      <formula>0</formula>
    </cfRule>
    <cfRule type="cellIs" dxfId="779" priority="385" operator="greaterThan">
      <formula>0</formula>
    </cfRule>
  </conditionalFormatting>
  <conditionalFormatting sqref="M28:N28 M55:N55 M40:N40 M38:N38 M18:N18 M62:N62 M70:N70">
    <cfRule type="containsText" dxfId="778" priority="371" operator="containsText" text="nq">
      <formula>NOT(ISERROR(SEARCH("nq",M18)))</formula>
    </cfRule>
    <cfRule type="cellIs" dxfId="777" priority="372" operator="lessThan">
      <formula>0</formula>
    </cfRule>
    <cfRule type="cellIs" dxfId="776" priority="373" operator="greaterThan">
      <formula>0</formula>
    </cfRule>
  </conditionalFormatting>
  <conditionalFormatting sqref="T14:U14 T33:U33 T48:U48 T24:U24">
    <cfRule type="containsText" dxfId="775" priority="320" operator="containsText" text="nq">
      <formula>NOT(ISERROR(SEARCH("nq",T14)))</formula>
    </cfRule>
    <cfRule type="cellIs" dxfId="774" priority="321" operator="lessThan">
      <formula>0</formula>
    </cfRule>
    <cfRule type="cellIs" dxfId="773" priority="322" operator="greaterThan">
      <formula>0</formula>
    </cfRule>
  </conditionalFormatting>
  <conditionalFormatting sqref="AA22:AB48 AA50:AB50 AA49 AA12:AB20">
    <cfRule type="cellIs" dxfId="772" priority="268" operator="greaterThan">
      <formula>0</formula>
    </cfRule>
    <cfRule type="cellIs" dxfId="771" priority="267" operator="lessThan">
      <formula>0</formula>
    </cfRule>
  </conditionalFormatting>
  <conditionalFormatting sqref="F73:G73">
    <cfRule type="containsText" dxfId="770" priority="154" operator="containsText" text="INV">
      <formula>NOT(ISERROR(SEARCH("INV",F73)))</formula>
    </cfRule>
    <cfRule type="cellIs" dxfId="769" priority="155" operator="lessThan">
      <formula>0</formula>
    </cfRule>
  </conditionalFormatting>
  <conditionalFormatting sqref="F73">
    <cfRule type="cellIs" dxfId="768" priority="153" operator="lessThan">
      <formula>0</formula>
    </cfRule>
  </conditionalFormatting>
  <conditionalFormatting sqref="F73:G73">
    <cfRule type="cellIs" dxfId="767" priority="152" operator="equal">
      <formula>"inv"</formula>
    </cfRule>
  </conditionalFormatting>
  <conditionalFormatting sqref="F68:G72">
    <cfRule type="containsText" dxfId="766" priority="150" operator="containsText" text="INV">
      <formula>NOT(ISERROR(SEARCH("INV",F68)))</formula>
    </cfRule>
    <cfRule type="cellIs" dxfId="765" priority="151" operator="lessThan">
      <formula>0</formula>
    </cfRule>
  </conditionalFormatting>
  <conditionalFormatting sqref="F68:F72">
    <cfRule type="cellIs" dxfId="764" priority="149" operator="lessThan">
      <formula>0</formula>
    </cfRule>
  </conditionalFormatting>
  <conditionalFormatting sqref="F68:G72">
    <cfRule type="cellIs" dxfId="763" priority="148" operator="equal">
      <formula>"inv"</formula>
    </cfRule>
  </conditionalFormatting>
  <conditionalFormatting sqref="F83:G91 F75:G77">
    <cfRule type="containsText" dxfId="762" priority="146" operator="containsText" text="INV">
      <formula>NOT(ISERROR(SEARCH("INV",F75)))</formula>
    </cfRule>
    <cfRule type="cellIs" dxfId="761" priority="147" operator="lessThan">
      <formula>0</formula>
    </cfRule>
  </conditionalFormatting>
  <conditionalFormatting sqref="F83:F91 F75:F77">
    <cfRule type="cellIs" dxfId="760" priority="145" operator="lessThan">
      <formula>0</formula>
    </cfRule>
  </conditionalFormatting>
  <conditionalFormatting sqref="F75:G91">
    <cfRule type="cellIs" dxfId="759" priority="144" operator="equal">
      <formula>"inv"</formula>
    </cfRule>
  </conditionalFormatting>
  <conditionalFormatting sqref="F77:G77">
    <cfRule type="containsText" dxfId="758" priority="142" operator="containsText" text="INV">
      <formula>NOT(ISERROR(SEARCH("INV",F77)))</formula>
    </cfRule>
    <cfRule type="cellIs" dxfId="757" priority="143" operator="lessThan">
      <formula>0</formula>
    </cfRule>
  </conditionalFormatting>
  <conditionalFormatting sqref="F77">
    <cfRule type="cellIs" dxfId="756" priority="141" operator="lessThan">
      <formula>0</formula>
    </cfRule>
  </conditionalFormatting>
  <conditionalFormatting sqref="F78:G82">
    <cfRule type="containsText" dxfId="755" priority="139" operator="containsText" text="INV">
      <formula>NOT(ISERROR(SEARCH("INV",F78)))</formula>
    </cfRule>
    <cfRule type="cellIs" dxfId="754" priority="140" operator="lessThan">
      <formula>0</formula>
    </cfRule>
  </conditionalFormatting>
  <conditionalFormatting sqref="M84:N91 M80:N82">
    <cfRule type="cellIs" dxfId="753" priority="138" operator="greaterThan">
      <formula>0</formula>
    </cfRule>
  </conditionalFormatting>
  <conditionalFormatting sqref="I84:N91 H85:H91 H80:N82">
    <cfRule type="cellIs" dxfId="752" priority="137" operator="equal">
      <formula>"inv"</formula>
    </cfRule>
  </conditionalFormatting>
  <conditionalFormatting sqref="M84:N91 M80:N82">
    <cfRule type="containsText" dxfId="751" priority="134" operator="containsText" text="nq">
      <formula>NOT(ISERROR(SEARCH("nq",M80)))</formula>
    </cfRule>
    <cfRule type="cellIs" dxfId="750" priority="135" operator="lessThan">
      <formula>0</formula>
    </cfRule>
    <cfRule type="cellIs" dxfId="749" priority="136" operator="greaterThan">
      <formula>0</formula>
    </cfRule>
  </conditionalFormatting>
  <conditionalFormatting sqref="H83">
    <cfRule type="cellIs" dxfId="748" priority="133" operator="equal">
      <formula>"inv"</formula>
    </cfRule>
  </conditionalFormatting>
  <conditionalFormatting sqref="H84">
    <cfRule type="cellIs" dxfId="747" priority="132" operator="equal">
      <formula>"inv"</formula>
    </cfRule>
  </conditionalFormatting>
  <conditionalFormatting sqref="T73:U73">
    <cfRule type="containsText" dxfId="746" priority="130" operator="containsText" text="INV">
      <formula>NOT(ISERROR(SEARCH("INV",T73)))</formula>
    </cfRule>
    <cfRule type="cellIs" dxfId="745" priority="131" operator="lessThan">
      <formula>0</formula>
    </cfRule>
  </conditionalFormatting>
  <conditionalFormatting sqref="T73">
    <cfRule type="cellIs" dxfId="744" priority="129" operator="lessThan">
      <formula>0</formula>
    </cfRule>
  </conditionalFormatting>
  <conditionalFormatting sqref="T73:U73">
    <cfRule type="cellIs" dxfId="743" priority="128" operator="equal">
      <formula>"inv"</formula>
    </cfRule>
  </conditionalFormatting>
  <conditionalFormatting sqref="T68:U72">
    <cfRule type="containsText" dxfId="742" priority="126" operator="containsText" text="INV">
      <formula>NOT(ISERROR(SEARCH("INV",T68)))</formula>
    </cfRule>
    <cfRule type="cellIs" dxfId="741" priority="127" operator="lessThan">
      <formula>0</formula>
    </cfRule>
  </conditionalFormatting>
  <conditionalFormatting sqref="T68:T72">
    <cfRule type="cellIs" dxfId="740" priority="125" operator="lessThan">
      <formula>0</formula>
    </cfRule>
  </conditionalFormatting>
  <conditionalFormatting sqref="T68:U72">
    <cfRule type="cellIs" dxfId="739" priority="124" operator="equal">
      <formula>"inv"</formula>
    </cfRule>
  </conditionalFormatting>
  <conditionalFormatting sqref="O85:O86 O88">
    <cfRule type="cellIs" dxfId="738" priority="123" operator="equal">
      <formula>"inv"</formula>
    </cfRule>
  </conditionalFormatting>
  <conditionalFormatting sqref="T85:U86 T76:U79">
    <cfRule type="containsText" dxfId="737" priority="122" operator="containsText" text="INV">
      <formula>NOT(ISERROR(SEARCH("INV",T76)))</formula>
    </cfRule>
  </conditionalFormatting>
  <conditionalFormatting sqref="T85:U86 U82 T76:U79">
    <cfRule type="cellIs" dxfId="736" priority="121" operator="lessThan">
      <formula>0</formula>
    </cfRule>
  </conditionalFormatting>
  <conditionalFormatting sqref="T85:U86 T76:U79">
    <cfRule type="cellIs" dxfId="735" priority="120" operator="greaterThan">
      <formula>0</formula>
    </cfRule>
  </conditionalFormatting>
  <conditionalFormatting sqref="O90 P85:U86 P83:S84 O79:U79 S78:U78 O80:R81 O76:U77">
    <cfRule type="cellIs" dxfId="734" priority="119" operator="equal">
      <formula>"inv"</formula>
    </cfRule>
  </conditionalFormatting>
  <conditionalFormatting sqref="R82:T82">
    <cfRule type="cellIs" dxfId="733" priority="118" operator="equal">
      <formula>"inv"</formula>
    </cfRule>
  </conditionalFormatting>
  <conditionalFormatting sqref="T85:U86 T76:U79">
    <cfRule type="cellIs" dxfId="732" priority="116" operator="lessThan">
      <formula>0</formula>
    </cfRule>
    <cfRule type="containsText" dxfId="731" priority="117" operator="containsText" text="inv">
      <formula>NOT(ISERROR(SEARCH("inv",T76)))</formula>
    </cfRule>
  </conditionalFormatting>
  <conditionalFormatting sqref="T78:U78">
    <cfRule type="containsText" dxfId="730" priority="115" operator="containsText" text="INV">
      <formula>NOT(ISERROR(SEARCH("INV",T78)))</formula>
    </cfRule>
  </conditionalFormatting>
  <conditionalFormatting sqref="T78:U78">
    <cfRule type="cellIs" dxfId="729" priority="114" operator="lessThan">
      <formula>0</formula>
    </cfRule>
  </conditionalFormatting>
  <conditionalFormatting sqref="T78:U78">
    <cfRule type="cellIs" dxfId="728" priority="113" operator="greaterThan">
      <formula>0</formula>
    </cfRule>
  </conditionalFormatting>
  <conditionalFormatting sqref="O78:U78">
    <cfRule type="cellIs" dxfId="727" priority="112" operator="equal">
      <formula>"inv"</formula>
    </cfRule>
  </conditionalFormatting>
  <conditionalFormatting sqref="T78:U78">
    <cfRule type="cellIs" dxfId="726" priority="110" operator="lessThan">
      <formula>0</formula>
    </cfRule>
    <cfRule type="containsText" dxfId="725" priority="111" operator="containsText" text="inv">
      <formula>NOT(ISERROR(SEARCH("inv",T78)))</formula>
    </cfRule>
  </conditionalFormatting>
  <conditionalFormatting sqref="O87">
    <cfRule type="cellIs" dxfId="724" priority="109" operator="equal">
      <formula>"inv"</formula>
    </cfRule>
  </conditionalFormatting>
  <conditionalFormatting sqref="O75">
    <cfRule type="cellIs" dxfId="723" priority="108" operator="equal">
      <formula>"inv"</formula>
    </cfRule>
  </conditionalFormatting>
  <conditionalFormatting sqref="U12:U13">
    <cfRule type="cellIs" dxfId="722" priority="103" operator="lessThan">
      <formula>0</formula>
    </cfRule>
    <cfRule type="cellIs" dxfId="721" priority="104" operator="greaterThan">
      <formula>0</formula>
    </cfRule>
  </conditionalFormatting>
  <conditionalFormatting sqref="T15:U17 U18 T19:U23">
    <cfRule type="cellIs" dxfId="720" priority="101" operator="lessThan">
      <formula>0</formula>
    </cfRule>
    <cfRule type="cellIs" dxfId="719" priority="102" operator="greaterThan">
      <formula>0</formula>
    </cfRule>
  </conditionalFormatting>
  <conditionalFormatting sqref="T25:U28">
    <cfRule type="cellIs" dxfId="718" priority="99" operator="lessThan">
      <formula>0</formula>
    </cfRule>
    <cfRule type="cellIs" dxfId="717" priority="100" operator="greaterThan">
      <formula>0</formula>
    </cfRule>
  </conditionalFormatting>
  <conditionalFormatting sqref="T30:U32">
    <cfRule type="cellIs" dxfId="716" priority="97" operator="lessThan">
      <formula>0</formula>
    </cfRule>
    <cfRule type="cellIs" dxfId="715" priority="98" operator="greaterThan">
      <formula>0</formula>
    </cfRule>
  </conditionalFormatting>
  <conditionalFormatting sqref="T47:U47 T34:U41">
    <cfRule type="cellIs" dxfId="714" priority="95" operator="lessThan">
      <formula>0</formula>
    </cfRule>
    <cfRule type="cellIs" dxfId="713" priority="96" operator="greaterThan">
      <formula>0</formula>
    </cfRule>
  </conditionalFormatting>
  <conditionalFormatting sqref="T49:U63">
    <cfRule type="cellIs" dxfId="712" priority="93" operator="lessThan">
      <formula>0</formula>
    </cfRule>
    <cfRule type="cellIs" dxfId="711" priority="94" operator="greaterThan">
      <formula>0</formula>
    </cfRule>
  </conditionalFormatting>
  <conditionalFormatting sqref="M16:N17 N15 M12:N14">
    <cfRule type="cellIs" dxfId="710" priority="91" operator="lessThan">
      <formula>0</formula>
    </cfRule>
    <cfRule type="cellIs" dxfId="709" priority="92" operator="greaterThan">
      <formula>0</formula>
    </cfRule>
  </conditionalFormatting>
  <conditionalFormatting sqref="M19:N23 M25:N27">
    <cfRule type="cellIs" dxfId="708" priority="89" operator="lessThan">
      <formula>0</formula>
    </cfRule>
    <cfRule type="cellIs" dxfId="707" priority="90" operator="greaterThan">
      <formula>0</formula>
    </cfRule>
  </conditionalFormatting>
  <conditionalFormatting sqref="M29:N31 M33:N33 M32 M34 M37:N37 N35:N36">
    <cfRule type="cellIs" dxfId="706" priority="87" operator="lessThan">
      <formula>0</formula>
    </cfRule>
    <cfRule type="cellIs" dxfId="705" priority="88" operator="greaterThan">
      <formula>0</formula>
    </cfRule>
  </conditionalFormatting>
  <conditionalFormatting sqref="M42:N42 M43 M45:N50 M41">
    <cfRule type="cellIs" dxfId="704" priority="83" operator="lessThan">
      <formula>0</formula>
    </cfRule>
    <cfRule type="cellIs" dxfId="703" priority="84" operator="greaterThan">
      <formula>0</formula>
    </cfRule>
  </conditionalFormatting>
  <conditionalFormatting sqref="N53:N54">
    <cfRule type="cellIs" dxfId="702" priority="81" operator="lessThan">
      <formula>0</formula>
    </cfRule>
    <cfRule type="cellIs" dxfId="701" priority="82" operator="greaterThan">
      <formula>0</formula>
    </cfRule>
  </conditionalFormatting>
  <conditionalFormatting sqref="M56:N61">
    <cfRule type="cellIs" dxfId="700" priority="79" operator="lessThan">
      <formula>0</formula>
    </cfRule>
    <cfRule type="cellIs" dxfId="699" priority="80" operator="greaterThan">
      <formula>0</formula>
    </cfRule>
  </conditionalFormatting>
  <conditionalFormatting sqref="M63:N69">
    <cfRule type="cellIs" dxfId="698" priority="77" operator="lessThan">
      <formula>0</formula>
    </cfRule>
    <cfRule type="cellIs" dxfId="697" priority="78" operator="greaterThan">
      <formula>0</formula>
    </cfRule>
  </conditionalFormatting>
  <conditionalFormatting sqref="N71 M77:N78 N73:N74 N76">
    <cfRule type="cellIs" dxfId="696" priority="75" operator="lessThan">
      <formula>0</formula>
    </cfRule>
    <cfRule type="cellIs" dxfId="695" priority="76" operator="greaterThan">
      <formula>0</formula>
    </cfRule>
  </conditionalFormatting>
  <conditionalFormatting sqref="F61:G64">
    <cfRule type="cellIs" dxfId="694" priority="73" operator="lessThan">
      <formula>0</formula>
    </cfRule>
    <cfRule type="cellIs" dxfId="693" priority="74" operator="greaterThan">
      <formula>0</formula>
    </cfRule>
  </conditionalFormatting>
  <conditionalFormatting sqref="F51:G59">
    <cfRule type="cellIs" dxfId="692" priority="71" operator="lessThan">
      <formula>0</formula>
    </cfRule>
    <cfRule type="cellIs" dxfId="691" priority="72" operator="greaterThan">
      <formula>0</formula>
    </cfRule>
  </conditionalFormatting>
  <conditionalFormatting sqref="F45:G49">
    <cfRule type="cellIs" dxfId="690" priority="69" operator="lessThan">
      <formula>0</formula>
    </cfRule>
    <cfRule type="cellIs" dxfId="689" priority="70" operator="greaterThan">
      <formula>0</formula>
    </cfRule>
  </conditionalFormatting>
  <conditionalFormatting sqref="F38:G38">
    <cfRule type="cellIs" dxfId="688" priority="67" operator="lessThan">
      <formula>0</formula>
    </cfRule>
    <cfRule type="cellIs" dxfId="687" priority="68" operator="greaterThan">
      <formula>0</formula>
    </cfRule>
  </conditionalFormatting>
  <conditionalFormatting sqref="F41:G43">
    <cfRule type="cellIs" dxfId="686" priority="65" operator="lessThan">
      <formula>0</formula>
    </cfRule>
    <cfRule type="cellIs" dxfId="685" priority="66" operator="greaterThan">
      <formula>0</formula>
    </cfRule>
  </conditionalFormatting>
  <conditionalFormatting sqref="F28:G34">
    <cfRule type="cellIs" dxfId="684" priority="63" operator="lessThan">
      <formula>0</formula>
    </cfRule>
    <cfRule type="cellIs" dxfId="683" priority="64" operator="greaterThan">
      <formula>0</formula>
    </cfRule>
  </conditionalFormatting>
  <conditionalFormatting sqref="F20:G25">
    <cfRule type="cellIs" dxfId="682" priority="61" operator="lessThan">
      <formula>0</formula>
    </cfRule>
    <cfRule type="cellIs" dxfId="681" priority="62" operator="greaterThan">
      <formula>0</formula>
    </cfRule>
  </conditionalFormatting>
  <conditionalFormatting sqref="F12:G16">
    <cfRule type="cellIs" dxfId="680" priority="59" operator="lessThan">
      <formula>0</formula>
    </cfRule>
    <cfRule type="cellIs" dxfId="679" priority="60" operator="greaterThan">
      <formula>0</formula>
    </cfRule>
  </conditionalFormatting>
  <conditionalFormatting sqref="AA21:AB21">
    <cfRule type="cellIs" dxfId="678" priority="57" operator="lessThan">
      <formula>0</formula>
    </cfRule>
    <cfRule type="cellIs" dxfId="677" priority="58" operator="greaterThan">
      <formula>0</formula>
    </cfRule>
  </conditionalFormatting>
  <conditionalFormatting sqref="T18">
    <cfRule type="cellIs" dxfId="676" priority="50" operator="lessThan">
      <formula>0</formula>
    </cfRule>
    <cfRule type="cellIs" dxfId="675" priority="51" operator="greaterThan">
      <formula>0</formula>
    </cfRule>
  </conditionalFormatting>
  <conditionalFormatting sqref="N39">
    <cfRule type="cellIs" dxfId="674" priority="48" operator="lessThan">
      <formula>0</formula>
    </cfRule>
    <cfRule type="cellIs" dxfId="673" priority="49" operator="greaterThan">
      <formula>0</formula>
    </cfRule>
  </conditionalFormatting>
  <conditionalFormatting sqref="M15">
    <cfRule type="cellIs" dxfId="672" priority="46" operator="lessThan">
      <formula>0</formula>
    </cfRule>
    <cfRule type="cellIs" dxfId="671" priority="47" operator="greaterThan">
      <formula>0</formula>
    </cfRule>
  </conditionalFormatting>
  <conditionalFormatting sqref="M52:N52">
    <cfRule type="cellIs" dxfId="670" priority="40" operator="lessThan">
      <formula>0</formula>
    </cfRule>
    <cfRule type="cellIs" dxfId="669" priority="41" operator="greaterThan">
      <formula>0</formula>
    </cfRule>
  </conditionalFormatting>
  <conditionalFormatting sqref="M54">
    <cfRule type="cellIs" dxfId="668" priority="38" operator="lessThan">
      <formula>0</formula>
    </cfRule>
    <cfRule type="cellIs" dxfId="667" priority="39" operator="greaterThan">
      <formula>0</formula>
    </cfRule>
  </conditionalFormatting>
  <conditionalFormatting sqref="M51:N51">
    <cfRule type="containsText" dxfId="666" priority="35" operator="containsText" text="nq">
      <formula>NOT(ISERROR(SEARCH("nq",M51)))</formula>
    </cfRule>
    <cfRule type="cellIs" dxfId="665" priority="36" operator="lessThan">
      <formula>0</formula>
    </cfRule>
    <cfRule type="cellIs" dxfId="664" priority="37" operator="greaterThan">
      <formula>0</formula>
    </cfRule>
  </conditionalFormatting>
  <conditionalFormatting sqref="M71:M74">
    <cfRule type="cellIs" dxfId="663" priority="33" operator="lessThan">
      <formula>0</formula>
    </cfRule>
    <cfRule type="cellIs" dxfId="662" priority="34" operator="greaterThan">
      <formula>0</formula>
    </cfRule>
  </conditionalFormatting>
  <conditionalFormatting sqref="F39">
    <cfRule type="cellIs" dxfId="661" priority="31" operator="lessThan">
      <formula>0</formula>
    </cfRule>
    <cfRule type="cellIs" dxfId="660" priority="32" operator="greaterThan">
      <formula>0</formula>
    </cfRule>
  </conditionalFormatting>
  <conditionalFormatting sqref="N34">
    <cfRule type="cellIs" dxfId="659" priority="29" operator="lessThan">
      <formula>0</formula>
    </cfRule>
    <cfRule type="cellIs" dxfId="658" priority="30" operator="greaterThan">
      <formula>0</formula>
    </cfRule>
  </conditionalFormatting>
  <conditionalFormatting sqref="N43">
    <cfRule type="cellIs" dxfId="657" priority="27" operator="lessThan">
      <formula>0</formula>
    </cfRule>
    <cfRule type="cellIs" dxfId="656" priority="28" operator="greaterThan">
      <formula>0</formula>
    </cfRule>
  </conditionalFormatting>
  <conditionalFormatting sqref="T13">
    <cfRule type="cellIs" dxfId="655" priority="25" operator="lessThan">
      <formula>0</formula>
    </cfRule>
    <cfRule type="cellIs" dxfId="654" priority="26" operator="greaterThan">
      <formula>0</formula>
    </cfRule>
  </conditionalFormatting>
  <conditionalFormatting sqref="T12">
    <cfRule type="cellIs" dxfId="653" priority="23" operator="lessThan">
      <formula>0</formula>
    </cfRule>
    <cfRule type="cellIs" dxfId="652" priority="24" operator="greaterThan">
      <formula>0</formula>
    </cfRule>
  </conditionalFormatting>
  <conditionalFormatting sqref="T43:T45">
    <cfRule type="cellIs" dxfId="651" priority="21" operator="lessThan">
      <formula>0</formula>
    </cfRule>
    <cfRule type="cellIs" dxfId="650" priority="22" operator="greaterThan">
      <formula>0</formula>
    </cfRule>
  </conditionalFormatting>
  <conditionalFormatting sqref="M75:M76">
    <cfRule type="cellIs" dxfId="647" priority="17" operator="lessThan">
      <formula>0</formula>
    </cfRule>
    <cfRule type="cellIs" dxfId="646" priority="18" operator="greaterThan">
      <formula>0</formula>
    </cfRule>
  </conditionalFormatting>
  <conditionalFormatting sqref="U42">
    <cfRule type="cellIs" dxfId="645" priority="15" operator="lessThan">
      <formula>0</formula>
    </cfRule>
    <cfRule type="cellIs" dxfId="644" priority="16" operator="greaterThan">
      <formula>0</formula>
    </cfRule>
  </conditionalFormatting>
  <conditionalFormatting sqref="U46">
    <cfRule type="cellIs" dxfId="643" priority="13" operator="lessThan">
      <formula>0</formula>
    </cfRule>
    <cfRule type="cellIs" dxfId="642" priority="14" operator="greaterThan">
      <formula>0</formula>
    </cfRule>
  </conditionalFormatting>
  <conditionalFormatting sqref="M53">
    <cfRule type="cellIs" dxfId="641" priority="11" operator="lessThan">
      <formula>0</formula>
    </cfRule>
    <cfRule type="cellIs" dxfId="640" priority="12" operator="greaterThan">
      <formula>0</formula>
    </cfRule>
  </conditionalFormatting>
  <conditionalFormatting sqref="M36">
    <cfRule type="cellIs" dxfId="639" priority="9" operator="lessThan">
      <formula>0</formula>
    </cfRule>
    <cfRule type="cellIs" dxfId="638" priority="10" operator="greaterThan">
      <formula>0</formula>
    </cfRule>
  </conditionalFormatting>
  <conditionalFormatting sqref="M24">
    <cfRule type="cellIs" dxfId="637" priority="7" operator="lessThan">
      <formula>0</formula>
    </cfRule>
    <cfRule type="cellIs" dxfId="636" priority="8" operator="greaterThan">
      <formula>0</formula>
    </cfRule>
  </conditionalFormatting>
  <conditionalFormatting sqref="M35">
    <cfRule type="cellIs" dxfId="635" priority="5" operator="lessThan">
      <formula>0</formula>
    </cfRule>
    <cfRule type="cellIs" dxfId="634" priority="6" operator="greaterThan">
      <formula>0</formula>
    </cfRule>
  </conditionalFormatting>
  <conditionalFormatting sqref="N72">
    <cfRule type="cellIs" dxfId="633" priority="3" operator="lessThan">
      <formula>0</formula>
    </cfRule>
    <cfRule type="cellIs" dxfId="632" priority="4" operator="greaterThan">
      <formula>0</formula>
    </cfRule>
  </conditionalFormatting>
  <conditionalFormatting sqref="AB49">
    <cfRule type="cellIs" dxfId="0" priority="1" operator="lessThan">
      <formula>0</formula>
    </cfRule>
    <cfRule type="cellIs" dxfId="1" priority="2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Gothic,Grassetto"&amp;9data ed ora di pubblicazione: 21.12.2021 -16:50
&amp;C&amp;"Arial Narrow,Normale"&amp;8&amp;F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2021-12-21T15:52:37Z</cp:lastPrinted>
  <dcterms:created xsi:type="dcterms:W3CDTF">1998-05-04T16:10:49Z</dcterms:created>
  <dcterms:modified xsi:type="dcterms:W3CDTF">2021-12-21T16:18:33Z</dcterms:modified>
</cp:coreProperties>
</file>