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X:\segreteria\listini\listini 2021\09 2021\"/>
    </mc:Choice>
  </mc:AlternateContent>
  <xr:revisionPtr revIDLastSave="0" documentId="8_{8C532BB6-7CDA-4A7A-B683-273F3E44C931}"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5" l="1"/>
  <c r="K73" i="15"/>
  <c r="L73" i="15"/>
  <c r="K74" i="15"/>
  <c r="L74" i="15"/>
  <c r="D22" i="15"/>
  <c r="D23" i="15"/>
  <c r="Y27" i="15"/>
  <c r="K12" i="15"/>
  <c r="L12" i="15"/>
  <c r="K13" i="15"/>
  <c r="L13" i="15"/>
  <c r="K14" i="15"/>
  <c r="L14" i="15"/>
  <c r="K15" i="15"/>
  <c r="L15" i="15"/>
  <c r="K16" i="15"/>
  <c r="L16" i="15"/>
  <c r="S63" i="15"/>
  <c r="R63" i="15"/>
  <c r="S62" i="15"/>
  <c r="R62" i="15"/>
  <c r="S61" i="15"/>
  <c r="R61" i="15"/>
  <c r="S60" i="15"/>
  <c r="R60" i="15"/>
  <c r="S59" i="15"/>
  <c r="R59" i="15"/>
  <c r="S58" i="15"/>
  <c r="R58" i="15"/>
  <c r="S57" i="15"/>
  <c r="R57" i="15"/>
  <c r="S56" i="15"/>
  <c r="R56" i="15"/>
  <c r="S55" i="15"/>
  <c r="R55" i="15"/>
  <c r="S54" i="15"/>
  <c r="R54" i="15"/>
  <c r="S53" i="15"/>
  <c r="R53" i="15"/>
  <c r="S52" i="15"/>
  <c r="R52" i="15"/>
  <c r="S47" i="15"/>
  <c r="R47" i="15"/>
  <c r="S46" i="15"/>
  <c r="R46" i="15"/>
  <c r="S45" i="15"/>
  <c r="R45" i="15"/>
  <c r="S44" i="15"/>
  <c r="R44" i="15"/>
  <c r="S43" i="15"/>
  <c r="R43" i="15"/>
  <c r="S42" i="15"/>
  <c r="R42" i="15"/>
  <c r="S41" i="15"/>
  <c r="R41" i="15"/>
  <c r="S40" i="15"/>
  <c r="R40" i="15"/>
  <c r="S39" i="15"/>
  <c r="R39" i="15"/>
  <c r="S38" i="15"/>
  <c r="R38" i="15"/>
  <c r="S37" i="15"/>
  <c r="R37" i="15"/>
  <c r="S36" i="15"/>
  <c r="R36" i="15"/>
  <c r="S35" i="15"/>
  <c r="R35" i="15"/>
  <c r="S34" i="15"/>
  <c r="R34" i="15"/>
  <c r="S32" i="15"/>
  <c r="R32" i="15"/>
  <c r="S31" i="15"/>
  <c r="R31" i="15"/>
  <c r="S30"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S12" i="15"/>
  <c r="R12" i="15"/>
  <c r="S13" i="15"/>
  <c r="R13" i="15"/>
  <c r="K47" i="15"/>
  <c r="L47" i="15"/>
  <c r="K48" i="15"/>
  <c r="L48" i="15"/>
  <c r="K49" i="15"/>
  <c r="L49" i="15"/>
  <c r="K45" i="15"/>
  <c r="L45" i="15"/>
  <c r="K46" i="15"/>
  <c r="L46" i="15"/>
  <c r="Y12" i="15"/>
  <c r="Z12" i="15"/>
  <c r="Y13" i="15"/>
  <c r="Z13" i="15"/>
  <c r="Y14" i="15"/>
  <c r="Z14" i="15"/>
  <c r="Y15" i="15"/>
  <c r="Z15" i="15"/>
  <c r="Y16" i="15"/>
  <c r="Z16" i="15"/>
  <c r="Y17" i="15"/>
  <c r="Z17" i="15"/>
  <c r="Y18" i="15"/>
  <c r="Z18" i="15"/>
  <c r="Y19" i="15"/>
  <c r="Z19" i="15"/>
  <c r="Y21" i="15"/>
  <c r="Z21" i="15"/>
  <c r="Y22" i="15"/>
  <c r="Z22" i="15"/>
  <c r="Y23" i="15"/>
  <c r="Z23" i="15"/>
  <c r="Y24" i="15"/>
  <c r="Z24" i="15"/>
  <c r="Y25" i="15"/>
  <c r="Z25" i="15"/>
  <c r="Y26" i="15"/>
  <c r="Z26" i="15"/>
  <c r="Z27" i="15"/>
  <c r="Y28" i="15"/>
  <c r="Z28" i="15"/>
  <c r="Y29" i="15"/>
  <c r="Z29" i="15"/>
  <c r="Y30" i="15"/>
  <c r="Z30" i="15"/>
  <c r="Y31" i="15"/>
  <c r="Z31" i="15"/>
  <c r="Y32" i="15"/>
  <c r="Z32" i="15"/>
  <c r="Y33" i="15"/>
  <c r="Z33" i="15"/>
  <c r="Y34" i="15"/>
  <c r="Z34" i="15"/>
  <c r="Y35" i="15"/>
  <c r="Z35" i="15"/>
  <c r="Y37" i="15"/>
  <c r="Z37" i="15"/>
  <c r="Y38" i="15"/>
  <c r="Z38" i="15"/>
  <c r="Y39" i="15"/>
  <c r="Z39" i="15"/>
  <c r="Y40" i="15"/>
  <c r="Z40" i="15"/>
  <c r="Y41" i="15"/>
  <c r="Z41" i="15"/>
  <c r="Y42" i="15"/>
  <c r="Z42" i="15"/>
  <c r="Y43" i="15"/>
  <c r="Z43" i="15"/>
  <c r="Y44" i="15"/>
  <c r="Z44" i="15"/>
  <c r="Y45" i="15"/>
  <c r="Z45" i="15"/>
  <c r="Y46" i="15"/>
  <c r="Z46" i="15"/>
  <c r="Y47" i="15"/>
  <c r="Z47" i="15"/>
  <c r="Y48" i="15"/>
  <c r="Z48" i="15"/>
  <c r="Y49" i="15"/>
  <c r="Z49" i="15"/>
  <c r="Y50" i="15"/>
  <c r="Z50" i="15"/>
  <c r="K71" i="15" l="1"/>
  <c r="K72" i="15"/>
  <c r="L50" i="15"/>
  <c r="L24" i="15" l="1"/>
  <c r="K50" i="15" l="1"/>
  <c r="L32" i="15"/>
  <c r="K25" i="15"/>
  <c r="K24" i="15"/>
  <c r="K21" i="15"/>
  <c r="K22" i="15"/>
  <c r="K23" i="15"/>
  <c r="K26" i="15"/>
  <c r="K27" i="15"/>
  <c r="L52" i="15" l="1"/>
  <c r="L36" i="15"/>
  <c r="K43" i="15" l="1"/>
  <c r="L43" i="15" l="1"/>
  <c r="K39" i="15"/>
  <c r="K75" i="15" l="1"/>
  <c r="L75" i="15"/>
  <c r="K76" i="15"/>
  <c r="L76" i="15"/>
  <c r="L44" i="15"/>
  <c r="L78" i="15"/>
  <c r="K78" i="15"/>
  <c r="L77" i="15"/>
  <c r="K77" i="15"/>
  <c r="L72" i="15"/>
  <c r="L71" i="15"/>
  <c r="L68" i="15"/>
  <c r="K68" i="15"/>
  <c r="L67" i="15"/>
  <c r="K67" i="15"/>
  <c r="L66" i="15"/>
  <c r="K66" i="15"/>
  <c r="L65" i="15"/>
  <c r="K65" i="15"/>
  <c r="L64" i="15"/>
  <c r="K64" i="15"/>
  <c r="L63" i="15"/>
  <c r="K63" i="15"/>
  <c r="L59" i="15"/>
  <c r="K59" i="15"/>
  <c r="L58" i="15"/>
  <c r="K58" i="15"/>
  <c r="L57" i="15"/>
  <c r="K57" i="15"/>
  <c r="L56" i="15"/>
  <c r="K56" i="15"/>
  <c r="L54" i="15"/>
  <c r="K54" i="15"/>
  <c r="L53" i="15"/>
  <c r="K53" i="15"/>
  <c r="K44" i="15"/>
  <c r="L42" i="15"/>
  <c r="K42" i="15"/>
  <c r="L41" i="15"/>
  <c r="K41" i="15"/>
  <c r="L39" i="15"/>
  <c r="K36" i="15"/>
  <c r="L35" i="15"/>
  <c r="K35" i="15"/>
  <c r="L34" i="15"/>
  <c r="K34"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E43" i="15"/>
  <c r="D55" i="15"/>
  <c r="D19" i="15"/>
  <c r="D64" i="15"/>
  <c r="E41" i="15"/>
  <c r="D45" i="15"/>
  <c r="E55" i="15"/>
  <c r="D47" i="15"/>
  <c r="E52" i="15"/>
  <c r="E63" i="15"/>
  <c r="D30" i="15"/>
  <c r="E62" i="15"/>
  <c r="E48" i="15"/>
  <c r="E28" i="15"/>
  <c r="D63" i="15"/>
  <c r="D58" i="15"/>
  <c r="D38" i="15"/>
  <c r="D51" i="15"/>
  <c r="E56" i="15"/>
  <c r="E12" i="15"/>
  <c r="E51" i="15"/>
  <c r="D39" i="15"/>
  <c r="E39" i="15"/>
  <c r="E25" i="15"/>
  <c r="E14" i="15"/>
  <c r="E13" i="15"/>
  <c r="D57" i="15"/>
  <c r="E47" i="15"/>
  <c r="E46" i="15"/>
  <c r="D15" i="15"/>
  <c r="E64" i="15"/>
  <c r="E57" i="15"/>
  <c r="D46" i="15"/>
  <c r="E49" i="15"/>
  <c r="D43" i="15"/>
  <c r="D33" i="15"/>
  <c r="E16" i="15"/>
  <c r="E61" i="15"/>
  <c r="D20" i="15"/>
  <c r="E42" i="15"/>
  <c r="E38" i="15"/>
  <c r="D48" i="15"/>
  <c r="D61" i="15"/>
  <c r="D28" i="15"/>
  <c r="D18" i="15"/>
  <c r="E20" i="15"/>
  <c r="D42" i="15"/>
  <c r="E22" i="15"/>
  <c r="D13" i="15"/>
  <c r="D53" i="15"/>
  <c r="D16" i="15"/>
  <c r="D25" i="15"/>
  <c r="E33" i="15"/>
  <c r="D12" i="15"/>
  <c r="D14" i="15"/>
  <c r="D54" i="15"/>
  <c r="D52" i="15"/>
  <c r="E54" i="15"/>
  <c r="D32" i="15"/>
  <c r="E34" i="15"/>
  <c r="E53" i="15"/>
  <c r="D49" i="15"/>
</calcChain>
</file>

<file path=xl/sharedStrings.xml><?xml version="1.0" encoding="utf-8"?>
<sst xmlns="http://schemas.openxmlformats.org/spreadsheetml/2006/main" count="504" uniqueCount="306">
  <si>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</si>
  <si>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</si>
  <si>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</si>
  <si>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</si>
  <si>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</si>
  <si>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</si>
  <si>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</si>
  <si>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</si>
  <si>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</si>
  <si>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</si>
  <si>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</si>
  <si>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</si>
  <si>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</si>
  <si>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</si>
  <si>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</si>
  <si>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</si>
  <si>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</si>
  <si>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</si>
  <si>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</si>
  <si>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</si>
  <si>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</si>
  <si>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</si>
  <si>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</si>
  <si>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</si>
  <si>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</si>
  <si>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</si>
  <si>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</si>
  <si>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</si>
  <si>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</si>
  <si>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</si>
  <si>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</si>
  <si>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</si>
  <si>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</si>
  <si>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</si>
  <si>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</si>
  <si>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</si>
  <si>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</si>
  <si>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</si>
  <si>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</si>
  <si>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</si>
  <si>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</si>
  <si>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</si>
  <si>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</si>
  <si>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</si>
  <si>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</si>
  <si>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</si>
  <si>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</si>
  <si>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</si>
  <si>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</si>
  <si>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</si>
  <si>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</si>
  <si>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</si>
  <si>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</si>
  <si>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</si>
  <si>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</si>
  <si>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</si>
  <si>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</si>
  <si>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</si>
  <si>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</si>
  <si>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</si>
  <si>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</si>
  <si>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</si>
  <si>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</si>
  <si>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</si>
  <si>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</si>
  <si>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</si>
  <si>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</si>
  <si>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</si>
  <si>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</si>
  <si>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</si>
  <si>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</si>
  <si>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</si>
  <si>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</si>
  <si>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</si>
  <si>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</si>
  <si>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</si>
  <si>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</si>
  <si>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</si>
  <si>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</si>
  <si>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</si>
  <si>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</si>
  <si>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</si>
  <si>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</si>
  <si>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</si>
  <si>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</si>
  <si>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</si>
  <si>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</si>
  <si>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</si>
  <si>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</si>
  <si>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</si>
  <si>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</si>
  <si>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</si>
  <si>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</si>
  <si>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</si>
  <si>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</si>
  <si>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</si>
  <si>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</si>
  <si>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3.3</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</si>
  <si>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</si>
  <si>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</si>
  <si>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</si>
  <si>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</si>
  <si>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</si>
  <si>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</si>
  <si>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</si>
  <si>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</si>
  <si>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</si>
  <si>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</si>
  <si>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</si>
  <si>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</si>
  <si>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</si>
  <si>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</si>
  <si>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</si>
  <si>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</si>
  <si>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</si>
  <si>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</si>
  <si>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</si>
  <si>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</si>
  <si>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</si>
  <si>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r>
      <rPr>
        <b/>
        <sz val="9"/>
        <rFont val="Arial Narrow"/>
        <family val="2"/>
      </rPr>
      <t xml:space="preserve">3.1 </t>
    </r>
    <r>
      <rPr>
        <sz val="9"/>
        <rFont val="Arial Narrow"/>
        <family val="2"/>
      </rPr>
      <t xml:space="preserve">  n.d.       13,5      11       20           10        2          &lt;2%</t>
    </r>
  </si>
  <si>
    <r>
      <t xml:space="preserve">3.2   </t>
    </r>
    <r>
      <rPr>
        <sz val="9"/>
        <rFont val="Arial Narrow"/>
        <family val="2"/>
      </rPr>
      <t>n.d.         12       11       30           15        6          &gt;2%</t>
    </r>
  </si>
  <si>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</si>
  <si>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</si>
  <si>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</si>
  <si>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</si>
  <si>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</si>
  <si>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</si>
  <si>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</si>
  <si>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</si>
  <si>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</si>
  <si>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</si>
  <si>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</si>
  <si>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</si>
  <si>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</si>
  <si>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</si>
  <si>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</si>
  <si>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</si>
  <si>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</si>
  <si>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</si>
  <si>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</si>
  <si>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</si>
  <si>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</si>
  <si>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</si>
  <si>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</si>
  <si>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</si>
  <si>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</si>
  <si>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</si>
  <si>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</si>
  <si>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</si>
  <si>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</si>
  <si>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</si>
  <si>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</si>
  <si>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</si>
  <si>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</si>
  <si>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</si>
  <si>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</si>
  <si>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</si>
  <si>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</si>
  <si>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</si>
  <si>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</si>
  <si>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</si>
  <si>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</si>
  <si>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</si>
  <si>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</si>
  <si>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</si>
  <si>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</si>
  <si>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</si>
  <si>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</si>
  <si>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</si>
  <si>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</si>
  <si>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</si>
  <si>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</si>
  <si>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</si>
  <si>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</si>
  <si>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</si>
  <si>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</si>
  <si>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</si>
  <si>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</si>
  <si>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</si>
  <si>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</si>
  <si>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</si>
  <si>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</si>
  <si>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</si>
  <si>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</si>
  <si>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</si>
  <si>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n.d.       ≥13     &gt;25 0;    &lt;1;        &gt;11;      &gt;220</t>
    </r>
  </si>
  <si>
    <r>
      <t xml:space="preserve">1.4  </t>
    </r>
    <r>
      <rPr>
        <sz val="9"/>
        <rFont val="Arial Narrow"/>
        <family val="2"/>
      </rPr>
      <t>n.d.       ≥11,5  &gt;160;     &lt;1;         &gt;6;       &gt;220</t>
    </r>
  </si>
  <si>
    <r>
      <rPr>
        <b/>
        <sz val="9"/>
        <rFont val="Arial Narrow"/>
        <family val="2"/>
      </rPr>
      <t>1.5</t>
    </r>
    <r>
      <rPr>
        <sz val="9"/>
        <rFont val="Arial Narrow"/>
        <family val="2"/>
      </rPr>
      <t xml:space="preserve">  n.d.       ≥10,5; 80-140;  &lt;0,7;      n.c.;      &gt;220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</si>
  <si>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</si>
  <si>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</si>
  <si>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</si>
  <si>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</si>
  <si>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</si>
  <si>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</si>
  <si>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</si>
  <si>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</si>
  <si>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</si>
  <si>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</si>
  <si>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</si>
  <si>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rPr>
        <b/>
        <sz val="9"/>
        <rFont val="Arial Narrow"/>
        <family val="2"/>
      </rPr>
      <t xml:space="preserve">11.4 </t>
    </r>
    <r>
      <rPr>
        <sz val="9"/>
        <rFont val="Arial Narrow"/>
        <family val="2"/>
      </rPr>
      <t>minimo  merce nazionale - massimo  merce estera</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</si>
  <si>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</si>
  <si>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</si>
  <si>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</si>
  <si>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</si>
  <si>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</si>
  <si>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</si>
  <si>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</si>
  <si>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</si>
  <si>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</si>
  <si>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</si>
  <si>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</si>
  <si>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</si>
  <si>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</si>
  <si>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</si>
  <si>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</si>
  <si>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</si>
  <si>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</si>
  <si>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</si>
  <si>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</si>
  <si>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</si>
  <si>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</si>
  <si>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</si>
  <si>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</si>
  <si>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</si>
  <si>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</si>
  <si>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</si>
  <si>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</si>
  <si>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</si>
  <si>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</si>
  <si>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</si>
  <si>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</si>
  <si>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</si>
  <si>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</si>
  <si>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</si>
  <si>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</si>
  <si>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</si>
  <si>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</si>
  <si>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</si>
  <si>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</si>
  <si>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</si>
  <si>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</si>
  <si>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</si>
  <si>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</si>
  <si>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</si>
  <si>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</si>
  <si>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</si>
  <si>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</si>
  <si>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</si>
  <si>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</si>
  <si>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</si>
  <si>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</si>
  <si>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</si>
  <si>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</si>
  <si>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</si>
  <si>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</si>
  <si>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</si>
  <si>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</si>
  <si>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</si>
  <si>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</si>
  <si>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</si>
  <si>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</si>
  <si>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</si>
  <si>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</si>
  <si>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</si>
  <si>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</si>
  <si>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</si>
  <si>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</si>
  <si>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</si>
  <si>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</si>
  <si>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</si>
  <si>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</si>
  <si>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</si>
  <si>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</si>
  <si>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</si>
  <si>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</si>
  <si>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</si>
  <si>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</si>
  <si>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</si>
  <si>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</si>
  <si>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</si>
  <si>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</si>
  <si>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</si>
  <si>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</si>
  <si>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</si>
  <si>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</si>
  <si>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</si>
  <si>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</si>
  <si>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</si>
  <si>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</si>
  <si>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</si>
  <si>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</si>
  <si>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</si>
  <si>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</si>
  <si>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</si>
  <si>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</si>
  <si>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</si>
  <si>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</si>
  <si>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</si>
  <si>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</si>
  <si>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</si>
  <si>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</si>
  <si>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</si>
  <si>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t>settimana 35</t>
  </si>
  <si>
    <t>settimana 36</t>
  </si>
  <si>
    <t>0</t>
  </si>
  <si>
    <t>L'intonazione prevalente, in termini di variazioni registrate, è quella rialzista, soprattutto dovuta ai cereali vernini, sia pure con valori differenziati. I frumenti teneri nazionali si confermano tutti sulle quotazioni della settimana scorsa. Stessa dinamica per i teneri esteri con l'eccezione del comunitario panificabile, lievemente calante. Continua la corsa del grano duro, per quanto su ritmi meno spinti: con l'aumento odierno, +35 €/t, per le qualità migliori il differenziale rispetto a quota 500 si riduce a pochi euro. Questo limite è già stato abbondantemente superato dai frumenti duri esteri non comunitari mentre quelli comunitari sono entrati in quotazione partendo proprio da quota 500, sia pure sul solo minimo. Negli sfarinati le diverse dinamiche della materia prima hanno portato alla registrazione dell'invariato per quelli di frumento tenero e dell'incremento rilevante, +70 €/t, per quelli di duro, con la sola eccezione della farina per panificazione, salita di 30 euro. I sottoprodotti della macinazione dei frumenti compongono una delle poche voci calanti, fatta eccezione per il farinaccio di duro, in aumento. Il mais costituisce una delle poche altre voci calanti e continua l'avvicinamento alla nuova campagna nazionale: entra in quotazione il mais alimentare mentre calano quelli zootecnici italiani (-6) a fronte della stabilità del comunitario e del lieve incremento del non comunitario. I derivati del mais registrano un calo generalizzato. Nei cereali minori in aumento gli orzi, stabili le avene ed il triticale ed ingresso in quotazione al minimo, del sorgo. La dinamica dei biologici nel grano duro segue quella del convenzionale con un netto +40 €/t, aumento anche nel grano tenero ed ingresso in quotazione delle prime partite di mais biologico. Calano i semi oleosi, ancora soltanto esteri, riportandosi vicini anche loro a quota 500. Negli oli vegetali calano i grezzi anche convenzionali mentre nei raffinati il calo riguarda solo quello di soia. In aumento i raffinati di girasole e palma. Nell'oliva i dubbi sull'evoluzione della stagione si evidenziano nella stabilità delle quotazioni con l'aumento del solo rettificato.Nei panelli e farine di estrazione, ferme quelle di soia, in  calo quelle di girasole e colza. Quelle di soia aumentano lievemente nei prodotti convenzionali. Aumento lieve ed indifferenziato nei grassi animali e stabilità nelle farine di pesce. Nei foraggi, limitate ed in aumento, le variazioni. Nel comparto riso, variano solo le prime 3 voci delle rotture, permanendo l'attesa dell'inizio della raccolta dei risoni.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</si>
</sst>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8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9" fillId="0" borderId="0" xfId="0" applyNumberFormat="1" applyFont="1" applyFill="1" applyBorder="1" applyAlignment="1">
      <alignment horizontal="left" vertical="center"/>
    </xf>
    <xf numFmtId="41" fontId="13" fillId="0" borderId="8" xfId="0" applyNumberFormat="1" applyFont="1" applyFill="1" applyBorder="1" applyAlignment="1">
      <alignment horizontal="right" vertical="center"/>
    </xf>
    <xf numFmtId="41" fontId="9" fillId="0" borderId="11" xfId="0" applyNumberFormat="1" applyFont="1" applyFill="1" applyBorder="1" applyAlignment="1">
      <alignment horizontal="left" vertical="center"/>
    </xf>
    <xf numFmtId="41" fontId="13" fillId="0" borderId="20"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13" fillId="0" borderId="8" xfId="0" applyNumberFormat="1" applyFont="1" applyFill="1" applyBorder="1" applyAlignment="1" applyProtection="1">
      <alignment horizontal="right" vertical="center"/>
      <protection locked="0"/>
    </xf>
    <xf numFmtId="41" fontId="13" fillId="0" borderId="2" xfId="0" applyNumberFormat="1" applyFont="1" applyFill="1" applyBorder="1" applyAlignment="1" applyProtection="1">
      <alignment horizontal="right" vertical="center"/>
      <protection locked="0"/>
    </xf>
    <xf numFmtId="41" fontId="13" fillId="0" borderId="11" xfId="0" applyNumberFormat="1" applyFont="1" applyFill="1" applyBorder="1" applyAlignment="1" applyProtection="1">
      <alignment horizontal="right" vertical="center"/>
      <protection locked="0"/>
    </xf>
    <xf numFmtId="41" fontId="13" fillId="0" borderId="12" xfId="0" applyNumberFormat="1" applyFont="1" applyFill="1" applyBorder="1" applyAlignment="1" applyProtection="1">
      <alignment horizontal="right" vertical="center"/>
      <protection locked="0"/>
    </xf>
    <xf numFmtId="41" fontId="9" fillId="0" borderId="11" xfId="0" applyNumberFormat="1" applyFont="1" applyFill="1" applyBorder="1" applyAlignment="1" applyProtection="1">
      <alignment horizontal="left" vertical="center"/>
      <protection locked="0"/>
    </xf>
    <xf numFmtId="41" fontId="9" fillId="0" borderId="12" xfId="0" applyNumberFormat="1" applyFont="1" applyFill="1" applyBorder="1" applyAlignment="1" applyProtection="1">
      <alignment horizontal="left" vertical="center"/>
      <protection locked="0"/>
    </xf>
    <xf numFmtId="167" fontId="13" fillId="0" borderId="1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2" xfId="0" applyNumberFormat="1" applyFont="1" applyFill="1" applyBorder="1" applyAlignment="1">
      <alignment horizontal="right" vertical="center"/>
    </xf>
    <xf numFmtId="167" fontId="9" fillId="0" borderId="11" xfId="0" applyNumberFormat="1" applyFont="1" applyFill="1" applyBorder="1" applyAlignment="1">
      <alignment horizontal="lef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3" fillId="0" borderId="19"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4" fontId="10" fillId="0" borderId="11" xfId="0" applyNumberFormat="1" applyFont="1" applyFill="1" applyBorder="1" applyAlignment="1" applyProtection="1">
      <alignment vertical="center"/>
    </xf>
    <xf numFmtId="164" fontId="10" fillId="0" borderId="12"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22" xfId="0" applyNumberFormat="1" applyFont="1" applyFill="1" applyBorder="1" applyAlignment="1">
      <alignment horizontal="right" vertical="center"/>
    </xf>
    <xf numFmtId="167" fontId="13" fillId="0" borderId="27" xfId="0" applyNumberFormat="1" applyFont="1" applyFill="1" applyBorder="1" applyAlignment="1">
      <alignment horizontal="right" vertical="center"/>
    </xf>
    <xf numFmtId="167" fontId="13" fillId="0" borderId="23" xfId="0" applyNumberFormat="1" applyFont="1" applyFill="1" applyBorder="1" applyAlignment="1">
      <alignment horizontal="right" vertical="center"/>
    </xf>
    <xf numFmtId="167" fontId="13" fillId="0" borderId="29" xfId="0" applyNumberFormat="1" applyFont="1" applyFill="1" applyBorder="1" applyAlignment="1">
      <alignment horizontal="right" vertical="center"/>
    </xf>
    <xf numFmtId="167" fontId="13" fillId="0" borderId="25" xfId="0" applyNumberFormat="1" applyFont="1" applyFill="1" applyBorder="1" applyAlignment="1">
      <alignment horizontal="right" vertical="center"/>
    </xf>
    <xf numFmtId="167" fontId="13" fillId="0" borderId="32" xfId="0" applyNumberFormat="1" applyFont="1" applyFill="1" applyBorder="1" applyAlignment="1">
      <alignment horizontal="right" vertical="center"/>
    </xf>
    <xf numFmtId="167" fontId="13" fillId="0" borderId="34" xfId="0" applyNumberFormat="1" applyFont="1" applyFill="1" applyBorder="1" applyAlignment="1">
      <alignment horizontal="right" vertical="center"/>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13" fillId="0" borderId="26" xfId="0" applyNumberFormat="1" applyFont="1" applyFill="1" applyBorder="1" applyAlignment="1">
      <alignment horizontal="right" vertical="center"/>
    </xf>
    <xf numFmtId="167" fontId="13" fillId="0" borderId="24"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28" xfId="0" applyNumberFormat="1" applyFont="1" applyFill="1" applyBorder="1" applyAlignment="1">
      <alignment horizontal="right" vertical="center"/>
    </xf>
    <xf numFmtId="167" fontId="8" fillId="0" borderId="31" xfId="0" applyNumberFormat="1" applyFont="1" applyFill="1" applyBorder="1" applyAlignment="1">
      <alignment horizontal="right" vertical="center"/>
    </xf>
    <xf numFmtId="167" fontId="13" fillId="0" borderId="37" xfId="0" applyNumberFormat="1" applyFont="1" applyFill="1" applyBorder="1" applyAlignment="1">
      <alignment horizontal="right" vertical="center"/>
    </xf>
    <xf numFmtId="167" fontId="13" fillId="0" borderId="38"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7"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41" fontId="8" fillId="0" borderId="4" xfId="0" applyNumberFormat="1" applyFont="1" applyFill="1" applyBorder="1" applyAlignment="1">
      <alignment vertical="center"/>
    </xf>
    <xf numFmtId="167" fontId="8" fillId="0" borderId="40" xfId="0" applyNumberFormat="1" applyFont="1" applyFill="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6"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0" fontId="17" fillId="0" borderId="12" xfId="0" applyFont="1" applyFill="1" applyBorder="1" applyAlignment="1">
      <alignment horizontal="center"/>
    </xf>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30" xfId="0" applyFont="1" applyBorder="1"/>
    <xf numFmtId="0" fontId="7" fillId="0" borderId="29" xfId="0" applyFont="1" applyBorder="1" applyAlignment="1">
      <alignment horizontal="left"/>
    </xf>
    <xf numFmtId="0" fontId="7" fillId="0" borderId="24" xfId="0" applyFont="1" applyBorder="1" applyAlignment="1">
      <alignment horizontal="left"/>
    </xf>
    <xf numFmtId="0" fontId="17" fillId="0" borderId="41" xfId="0" applyFont="1" applyBorder="1" applyAlignment="1">
      <alignment vertical="center"/>
    </xf>
    <xf numFmtId="0" fontId="7" fillId="0" borderId="42" xfId="0" applyFont="1" applyBorder="1" applyAlignment="1">
      <alignment horizontal="left"/>
    </xf>
    <xf numFmtId="0" fontId="7" fillId="0" borderId="43" xfId="0" applyFont="1" applyBorder="1" applyAlignment="1">
      <alignment horizontal="left"/>
    </xf>
    <xf numFmtId="0" fontId="17" fillId="0" borderId="29" xfId="0" applyFont="1" applyBorder="1" applyAlignment="1">
      <alignment horizontal="left"/>
    </xf>
    <xf numFmtId="0" fontId="7" fillId="0" borderId="29" xfId="0" applyFont="1" applyBorder="1"/>
    <xf numFmtId="0" fontId="7" fillId="0" borderId="24" xfId="0" applyFont="1" applyBorder="1"/>
    <xf numFmtId="0" fontId="17" fillId="0" borderId="30" xfId="0" applyFont="1" applyBorder="1" applyAlignment="1">
      <alignment horizontal="left" vertical="center"/>
    </xf>
    <xf numFmtId="0" fontId="1" fillId="0" borderId="29" xfId="0" applyFont="1" applyBorder="1" applyAlignment="1">
      <alignmen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17" fillId="0" borderId="30" xfId="0" applyFont="1" applyBorder="1" applyAlignment="1">
      <alignment vertical="center"/>
    </xf>
    <xf numFmtId="0" fontId="7" fillId="0" borderId="30" xfId="0" applyFont="1" applyBorder="1" applyAlignment="1">
      <alignment vertical="center"/>
    </xf>
    <xf numFmtId="0" fontId="7" fillId="0" borderId="29"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4" xfId="0" applyFont="1" applyBorder="1" applyAlignment="1">
      <alignment vertical="center"/>
    </xf>
    <xf numFmtId="0" fontId="17" fillId="0" borderId="29" xfId="0" applyFont="1" applyBorder="1" applyAlignment="1">
      <alignment horizontal="left" vertical="center"/>
    </xf>
    <xf numFmtId="0" fontId="17" fillId="0" borderId="24" xfId="0" applyFont="1" applyBorder="1" applyAlignment="1">
      <alignment horizontal="left" vertical="center"/>
    </xf>
    <xf numFmtId="0" fontId="17" fillId="0" borderId="41" xfId="0" applyFont="1" applyBorder="1" applyAlignment="1">
      <alignment horizontal="left" vertical="center"/>
    </xf>
    <xf numFmtId="0" fontId="7" fillId="0" borderId="42" xfId="0" applyFont="1" applyBorder="1" applyAlignment="1">
      <alignment vertical="center"/>
    </xf>
    <xf numFmtId="0" fontId="7" fillId="0" borderId="43" xfId="0" applyFont="1" applyBorder="1" applyAlignment="1">
      <alignment vertical="center"/>
    </xf>
    <xf numFmtId="0" fontId="1" fillId="0" borderId="24" xfId="0" applyFont="1" applyBorder="1" applyAlignment="1">
      <alignment vertical="center"/>
    </xf>
    <xf numFmtId="0" fontId="7" fillId="0" borderId="46" xfId="0" applyFont="1" applyBorder="1" applyAlignment="1">
      <alignment vertical="center"/>
    </xf>
    <xf numFmtId="0" fontId="17" fillId="0" borderId="45" xfId="0" applyFont="1" applyBorder="1" applyAlignment="1">
      <alignment horizontal="center" vertical="center"/>
    </xf>
    <xf numFmtId="0" fontId="1" fillId="0" borderId="47" xfId="0" applyFont="1" applyBorder="1"/>
    <xf numFmtId="0" fontId="1" fillId="0" borderId="42" xfId="0" applyFont="1" applyBorder="1"/>
    <xf numFmtId="0" fontId="1" fillId="0" borderId="43" xfId="0" applyFont="1" applyBorder="1"/>
    <xf numFmtId="0" fontId="7" fillId="0" borderId="37" xfId="0" applyFont="1" applyBorder="1" applyAlignment="1">
      <alignment vertical="top"/>
    </xf>
    <xf numFmtId="0" fontId="7" fillId="0" borderId="45" xfId="0" applyFont="1" applyBorder="1" applyAlignment="1">
      <alignment horizontal="center" vertical="center"/>
    </xf>
    <xf numFmtId="0" fontId="1" fillId="0" borderId="48" xfId="0" applyFont="1" applyBorder="1"/>
    <xf numFmtId="0" fontId="1" fillId="0" borderId="39" xfId="0" applyFont="1" applyBorder="1"/>
    <xf numFmtId="0" fontId="1" fillId="0" borderId="38" xfId="0" applyFont="1" applyBorder="1"/>
    <xf numFmtId="0" fontId="7" fillId="0" borderId="41" xfId="0" applyFont="1" applyBorder="1" applyAlignment="1">
      <alignment vertical="top"/>
    </xf>
    <xf numFmtId="0" fontId="7" fillId="0" borderId="42" xfId="0" applyFont="1" applyBorder="1" applyAlignment="1">
      <alignment vertical="top"/>
    </xf>
    <xf numFmtId="0" fontId="1" fillId="0" borderId="35" xfId="0" applyFont="1" applyBorder="1"/>
    <xf numFmtId="0" fontId="17" fillId="0" borderId="31" xfId="0" applyFont="1" applyBorder="1" applyAlignment="1">
      <alignment horizontal="center" vertical="center"/>
    </xf>
    <xf numFmtId="0" fontId="7" fillId="0" borderId="6" xfId="0" applyFont="1" applyBorder="1" applyAlignment="1">
      <alignment vertical="top"/>
    </xf>
    <xf numFmtId="0" fontId="17" fillId="0" borderId="49" xfId="0" applyFont="1" applyBorder="1" applyAlignment="1">
      <alignment horizontal="left" vertical="center"/>
    </xf>
    <xf numFmtId="0" fontId="7" fillId="0" borderId="31" xfId="0" applyFont="1" applyBorder="1" applyAlignment="1">
      <alignment horizontal="center" vertical="center"/>
    </xf>
    <xf numFmtId="0" fontId="2" fillId="0" borderId="44" xfId="0" applyFont="1" applyBorder="1"/>
    <xf numFmtId="0" fontId="17" fillId="0" borderId="50" xfId="0" applyFont="1" applyBorder="1" applyAlignment="1">
      <alignment horizontal="left" vertical="center"/>
    </xf>
    <xf numFmtId="0" fontId="3" fillId="0" borderId="29" xfId="0" applyFont="1" applyBorder="1"/>
    <xf numFmtId="0" fontId="3" fillId="0" borderId="29" xfId="0" applyFont="1" applyBorder="1" applyAlignment="1">
      <alignment horizontal="center"/>
    </xf>
    <xf numFmtId="0" fontId="3" fillId="0" borderId="29" xfId="0" applyFont="1" applyBorder="1" applyAlignment="1">
      <alignment horizontal="left"/>
    </xf>
    <xf numFmtId="0" fontId="3" fillId="0" borderId="24" xfId="0" applyFont="1" applyBorder="1"/>
    <xf numFmtId="164" fontId="14" fillId="0" borderId="30" xfId="0" applyNumberFormat="1" applyFont="1" applyBorder="1" applyAlignment="1">
      <alignment vertical="center"/>
    </xf>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6" xfId="0" applyBorder="1"/>
    <xf numFmtId="0" fontId="0" fillId="0" borderId="7" xfId="0" applyBorder="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3" xfId="0" applyFont="1" applyBorder="1" applyAlignment="1">
      <alignment horizontal="left" vertical="center"/>
    </xf>
    <xf numFmtId="0" fontId="3" fillId="0" borderId="32" xfId="0" applyFont="1" applyBorder="1"/>
    <xf numFmtId="0" fontId="3" fillId="0" borderId="26" xfId="0" applyFont="1" applyBorder="1"/>
    <xf numFmtId="3" fontId="10" fillId="0" borderId="37" xfId="0" applyNumberFormat="1" applyFont="1" applyFill="1" applyBorder="1" applyAlignment="1" applyProtection="1">
      <alignment horizontal="right" vertical="center"/>
      <protection locked="0"/>
    </xf>
    <xf numFmtId="3" fontId="10" fillId="0" borderId="38" xfId="0" quotePrefix="1" applyNumberFormat="1" applyFont="1" applyFill="1" applyBorder="1" applyAlignment="1" applyProtection="1">
      <alignment horizontal="right" vertical="center"/>
      <protection locked="0"/>
    </xf>
    <xf numFmtId="3" fontId="8" fillId="0" borderId="23" xfId="0"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1"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29" xfId="0" quotePrefix="1" applyNumberFormat="1" applyFont="1" applyFill="1" applyBorder="1" applyAlignment="1" applyProtection="1">
      <alignment horizontal="righ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3" fontId="10" fillId="0" borderId="34"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24" fillId="0" borderId="6" xfId="0" applyFont="1" applyBorder="1" applyAlignment="1">
      <alignment vertical="top"/>
    </xf>
    <xf numFmtId="0" fontId="24" fillId="0" borderId="0" xfId="0" applyFont="1" applyBorder="1" applyAlignment="1">
      <alignment vertical="top"/>
    </xf>
    <xf numFmtId="0" fontId="24" fillId="0" borderId="7" xfId="0" applyFont="1" applyBorder="1" applyAlignment="1">
      <alignment vertical="top"/>
    </xf>
    <xf numFmtId="0" fontId="24" fillId="0" borderId="1" xfId="0" applyFont="1" applyBorder="1" applyAlignment="1">
      <alignment vertical="top"/>
    </xf>
    <xf numFmtId="0" fontId="24" fillId="0" borderId="8" xfId="0" applyFont="1" applyBorder="1" applyAlignment="1">
      <alignment vertical="top"/>
    </xf>
    <xf numFmtId="0" fontId="24" fillId="0" borderId="2" xfId="0" applyFont="1" applyBorder="1" applyAlignment="1">
      <alignment vertical="top"/>
    </xf>
    <xf numFmtId="3" fontId="10" fillId="2" borderId="33"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0" borderId="30"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3" xfId="0" applyNumberFormat="1" applyFont="1" applyBorder="1" applyAlignment="1">
      <alignment horizontal="center"/>
    </xf>
    <xf numFmtId="166" fontId="23" fillId="0" borderId="26" xfId="0" applyNumberFormat="1" applyFont="1" applyBorder="1" applyAlignment="1">
      <alignment horizont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3" fontId="10" fillId="3" borderId="33"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30" xfId="0" applyFont="1" applyBorder="1" applyAlignment="1">
      <alignment horizontal="left"/>
    </xf>
    <xf numFmtId="0" fontId="7" fillId="0" borderId="35" xfId="0" applyFont="1" applyBorder="1" applyAlignment="1">
      <alignment horizontal="left"/>
    </xf>
    <xf numFmtId="0" fontId="7" fillId="0" borderId="30" xfId="0" applyFont="1" applyBorder="1" applyAlignment="1">
      <alignment horizontal="left"/>
    </xf>
    <xf numFmtId="0" fontId="17" fillId="0" borderId="29" xfId="0" applyFont="1" applyBorder="1" applyAlignment="1">
      <alignment horizontal="left"/>
    </xf>
    <xf numFmtId="0" fontId="17" fillId="0" borderId="24" xfId="0" applyFont="1" applyBorder="1" applyAlignment="1">
      <alignment horizontal="left"/>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5" xfId="0" applyFont="1" applyBorder="1" applyAlignment="1">
      <alignment horizontal="left" vertical="center"/>
    </xf>
    <xf numFmtId="0" fontId="7" fillId="0" borderId="31" xfId="0" applyFont="1" applyBorder="1" applyAlignment="1">
      <alignment horizontal="left" vertical="center"/>
    </xf>
    <xf numFmtId="0" fontId="17" fillId="0" borderId="23" xfId="0" applyFont="1" applyBorder="1" applyAlignment="1">
      <alignment horizontal="left" vertical="center"/>
    </xf>
    <xf numFmtId="0" fontId="17" fillId="0" borderId="45" xfId="0" applyFont="1" applyBorder="1" applyAlignment="1">
      <alignment horizontal="left" vertical="center"/>
    </xf>
    <xf numFmtId="0" fontId="17" fillId="0" borderId="31" xfId="0" applyFont="1" applyBorder="1" applyAlignment="1">
      <alignment horizontal="left" vertical="center"/>
    </xf>
    <xf numFmtId="0" fontId="7" fillId="0" borderId="29" xfId="0" applyFont="1" applyBorder="1" applyAlignment="1">
      <alignment horizontal="left"/>
    </xf>
    <xf numFmtId="0" fontId="7" fillId="0" borderId="24" xfId="0" applyFont="1" applyBorder="1" applyAlignment="1">
      <alignment horizontal="left"/>
    </xf>
    <xf numFmtId="0" fontId="17" fillId="0" borderId="35" xfId="0" applyFont="1" applyBorder="1" applyAlignment="1">
      <alignment horizontal="left"/>
    </xf>
    <xf numFmtId="3" fontId="10" fillId="5" borderId="24" xfId="0" quotePrefix="1" applyNumberFormat="1" applyFont="1" applyFill="1" applyBorder="1" applyAlignment="1" applyProtection="1">
      <alignment horizontal="right" vertical="center"/>
      <protection locked="0"/>
    </xf>
    <xf numFmtId="3" fontId="10" fillId="5" borderId="25" xfId="0" quotePrefix="1" applyNumberFormat="1" applyFont="1" applyFill="1" applyBorder="1" applyAlignment="1" applyProtection="1">
      <alignment horizontal="right" vertical="center"/>
      <protection locked="0"/>
    </xf>
    <xf numFmtId="0" fontId="33" fillId="0" borderId="3"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688">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A50" zoomScale="73" zoomScaleNormal="73" zoomScaleSheetLayoutView="83" workbookViewId="0">
      <selection activeCell="W90" sqref="W90"/>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41"/>
      <c r="B1" s="242"/>
      <c r="C1" s="242"/>
      <c r="D1" s="242"/>
      <c r="E1" s="242"/>
      <c r="F1" s="210"/>
      <c r="G1" s="210"/>
      <c r="H1" s="211" t="s">
        <v>282</v>
      </c>
      <c r="I1" s="212"/>
      <c r="J1" s="210"/>
      <c r="K1" s="210"/>
      <c r="L1" s="210"/>
      <c r="M1" s="212"/>
      <c r="N1" s="213"/>
      <c r="O1" s="241"/>
      <c r="P1" s="242"/>
      <c r="Q1" s="242"/>
      <c r="R1" s="242"/>
      <c r="S1" s="242"/>
      <c r="T1" s="210"/>
      <c r="U1" s="210"/>
      <c r="V1" s="211" t="s">
        <v>282</v>
      </c>
      <c r="W1" s="212"/>
      <c r="X1" s="210"/>
      <c r="Y1" s="210"/>
      <c r="Z1" s="210"/>
      <c r="AA1" s="212"/>
      <c r="AB1" s="213"/>
    </row>
    <row r="2" spans="1:56" customFormat="1" ht="15" customHeight="1" x14ac:dyDescent="0.3">
      <c r="A2" s="243"/>
      <c r="B2" s="244"/>
      <c r="C2" s="244"/>
      <c r="D2" s="244"/>
      <c r="E2" s="244"/>
      <c r="F2" s="247" t="s">
        <v>283</v>
      </c>
      <c r="G2" s="247"/>
      <c r="H2" s="247"/>
      <c r="I2" s="247"/>
      <c r="J2" s="247"/>
      <c r="K2" s="247"/>
      <c r="L2" s="247"/>
      <c r="M2" s="247"/>
      <c r="N2" s="248"/>
      <c r="O2" s="243"/>
      <c r="P2" s="244"/>
      <c r="Q2" s="244"/>
      <c r="R2" s="244"/>
      <c r="S2" s="244"/>
      <c r="T2" s="247" t="s">
        <v>284</v>
      </c>
      <c r="U2" s="247"/>
      <c r="V2" s="247"/>
      <c r="W2" s="247"/>
      <c r="X2" s="247"/>
      <c r="Y2" s="247"/>
      <c r="Z2" s="247"/>
      <c r="AA2" s="247"/>
      <c r="AB2" s="248"/>
    </row>
    <row r="3" spans="1:56" customFormat="1" ht="13.2" customHeight="1" x14ac:dyDescent="0.3">
      <c r="A3" s="243"/>
      <c r="B3" s="244"/>
      <c r="C3" s="244"/>
      <c r="D3" s="244"/>
      <c r="E3" s="244"/>
      <c r="F3" s="247" t="s">
        <v>285</v>
      </c>
      <c r="G3" s="247"/>
      <c r="H3" s="247"/>
      <c r="I3" s="247"/>
      <c r="J3" s="247"/>
      <c r="K3" s="247"/>
      <c r="L3" s="247"/>
      <c r="M3" s="247"/>
      <c r="N3" s="248"/>
      <c r="O3" s="243"/>
      <c r="P3" s="244"/>
      <c r="Q3" s="244"/>
      <c r="R3" s="244"/>
      <c r="S3" s="244"/>
      <c r="T3" s="247" t="s">
        <v>286</v>
      </c>
      <c r="U3" s="247"/>
      <c r="V3" s="247"/>
      <c r="W3" s="247"/>
      <c r="X3" s="247"/>
      <c r="Y3" s="247"/>
      <c r="Z3" s="247"/>
      <c r="AA3" s="247"/>
      <c r="AB3" s="248"/>
    </row>
    <row r="4" spans="1:56" customFormat="1" ht="13.2" customHeight="1" x14ac:dyDescent="0.3">
      <c r="A4" s="243"/>
      <c r="B4" s="244"/>
      <c r="C4" s="244"/>
      <c r="D4" s="244"/>
      <c r="E4" s="244"/>
      <c r="F4" s="247" t="s">
        <v>287</v>
      </c>
      <c r="G4" s="247"/>
      <c r="H4" s="247"/>
      <c r="I4" s="247"/>
      <c r="J4" s="247"/>
      <c r="K4" s="247"/>
      <c r="L4" s="247"/>
      <c r="M4" s="247"/>
      <c r="N4" s="248"/>
      <c r="O4" s="243"/>
      <c r="P4" s="244"/>
      <c r="Q4" s="244"/>
      <c r="R4" s="244"/>
      <c r="S4" s="244"/>
      <c r="T4" s="247" t="s">
        <v>288</v>
      </c>
      <c r="U4" s="247"/>
      <c r="V4" s="247"/>
      <c r="W4" s="247"/>
      <c r="X4" s="247"/>
      <c r="Y4" s="247"/>
      <c r="Z4" s="247"/>
      <c r="AA4" s="247"/>
      <c r="AB4" s="248"/>
    </row>
    <row r="5" spans="1:56" customFormat="1" ht="13.2" customHeight="1" x14ac:dyDescent="0.25">
      <c r="A5" s="243"/>
      <c r="B5" s="244"/>
      <c r="C5" s="244"/>
      <c r="D5" s="244"/>
      <c r="E5" s="244"/>
      <c r="F5" s="251" t="s">
        <v>289</v>
      </c>
      <c r="G5" s="251"/>
      <c r="H5" s="251"/>
      <c r="I5" s="251"/>
      <c r="J5" s="251"/>
      <c r="K5" s="251"/>
      <c r="L5" s="251"/>
      <c r="M5" s="251"/>
      <c r="N5" s="252"/>
      <c r="O5" s="243"/>
      <c r="P5" s="244"/>
      <c r="Q5" s="244"/>
      <c r="R5" s="244"/>
      <c r="S5" s="244"/>
      <c r="T5" s="251" t="s">
        <v>289</v>
      </c>
      <c r="U5" s="251"/>
      <c r="V5" s="251"/>
      <c r="W5" s="251"/>
      <c r="X5" s="251"/>
      <c r="Y5" s="251"/>
      <c r="Z5" s="251"/>
      <c r="AA5" s="251"/>
      <c r="AB5" s="252"/>
    </row>
    <row r="6" spans="1:56" customFormat="1" x14ac:dyDescent="0.25">
      <c r="A6" s="245"/>
      <c r="B6" s="246"/>
      <c r="C6" s="246"/>
      <c r="D6" s="246"/>
      <c r="E6" s="246"/>
      <c r="F6" s="249" t="s">
        <v>290</v>
      </c>
      <c r="G6" s="249"/>
      <c r="H6" s="249"/>
      <c r="I6" s="249"/>
      <c r="J6" s="249"/>
      <c r="K6" s="249"/>
      <c r="L6" s="249"/>
      <c r="M6" s="249"/>
      <c r="N6" s="250"/>
      <c r="O6" s="245"/>
      <c r="P6" s="246"/>
      <c r="Q6" s="246"/>
      <c r="R6" s="246"/>
      <c r="S6" s="246"/>
      <c r="T6" s="249" t="s">
        <v>290</v>
      </c>
      <c r="U6" s="249"/>
      <c r="V6" s="249"/>
      <c r="W6" s="249"/>
      <c r="X6" s="249"/>
      <c r="Y6" s="249"/>
      <c r="Z6" s="249"/>
      <c r="AA6" s="249"/>
      <c r="AB6" s="250"/>
    </row>
    <row r="7" spans="1:56" s="101" customFormat="1" ht="13.2" customHeight="1" x14ac:dyDescent="0.25">
      <c r="A7" s="232" t="s">
        <v>2</v>
      </c>
      <c r="B7" s="222">
        <v>2021</v>
      </c>
      <c r="C7" s="223"/>
      <c r="D7" s="223"/>
      <c r="E7" s="224"/>
      <c r="F7" s="239" t="s">
        <v>172</v>
      </c>
      <c r="G7" s="240"/>
      <c r="H7" s="232" t="s">
        <v>2</v>
      </c>
      <c r="I7" s="222">
        <v>2021</v>
      </c>
      <c r="J7" s="223"/>
      <c r="K7" s="223"/>
      <c r="L7" s="224"/>
      <c r="M7" s="239" t="s">
        <v>172</v>
      </c>
      <c r="N7" s="240"/>
      <c r="O7" s="232" t="s">
        <v>2</v>
      </c>
      <c r="P7" s="222">
        <v>2021</v>
      </c>
      <c r="Q7" s="223"/>
      <c r="R7" s="223"/>
      <c r="S7" s="224"/>
      <c r="T7" s="239" t="s">
        <v>172</v>
      </c>
      <c r="U7" s="240"/>
      <c r="V7" s="232" t="s">
        <v>2</v>
      </c>
      <c r="W7" s="222">
        <v>2021</v>
      </c>
      <c r="X7" s="223"/>
      <c r="Y7" s="223"/>
      <c r="Z7" s="224"/>
      <c r="AA7" s="239" t="s">
        <v>172</v>
      </c>
      <c r="AB7" s="240"/>
      <c r="AC7" s="100"/>
    </row>
    <row r="8" spans="1:56" s="2" customFormat="1" ht="13.2" customHeight="1" x14ac:dyDescent="0.25">
      <c r="A8" s="233"/>
      <c r="B8" s="235">
        <v>44439</v>
      </c>
      <c r="C8" s="236"/>
      <c r="D8" s="235">
        <v>44446</v>
      </c>
      <c r="E8" s="236"/>
      <c r="F8" s="228" t="s">
        <v>170</v>
      </c>
      <c r="G8" s="229"/>
      <c r="H8" s="233"/>
      <c r="I8" s="235">
        <v>44439</v>
      </c>
      <c r="J8" s="236"/>
      <c r="K8" s="235">
        <v>44446</v>
      </c>
      <c r="L8" s="236"/>
      <c r="M8" s="228" t="s">
        <v>170</v>
      </c>
      <c r="N8" s="229"/>
      <c r="O8" s="233"/>
      <c r="P8" s="235">
        <v>44439</v>
      </c>
      <c r="Q8" s="236"/>
      <c r="R8" s="235">
        <v>44446</v>
      </c>
      <c r="S8" s="236"/>
      <c r="T8" s="228" t="s">
        <v>170</v>
      </c>
      <c r="U8" s="229"/>
      <c r="V8" s="233"/>
      <c r="W8" s="235">
        <v>44439</v>
      </c>
      <c r="X8" s="236"/>
      <c r="Y8" s="235">
        <v>44446</v>
      </c>
      <c r="Z8" s="236"/>
      <c r="AA8" s="228" t="s">
        <v>170</v>
      </c>
      <c r="AB8" s="229"/>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33"/>
      <c r="B9" s="230" t="s">
        <v>302</v>
      </c>
      <c r="C9" s="231"/>
      <c r="D9" s="230" t="s">
        <v>303</v>
      </c>
      <c r="E9" s="231"/>
      <c r="F9" s="237" t="s">
        <v>171</v>
      </c>
      <c r="G9" s="238"/>
      <c r="H9" s="233"/>
      <c r="I9" s="230" t="s">
        <v>302</v>
      </c>
      <c r="J9" s="231"/>
      <c r="K9" s="230" t="s">
        <v>303</v>
      </c>
      <c r="L9" s="231"/>
      <c r="M9" s="237" t="s">
        <v>171</v>
      </c>
      <c r="N9" s="238"/>
      <c r="O9" s="233"/>
      <c r="P9" s="230" t="s">
        <v>302</v>
      </c>
      <c r="Q9" s="231"/>
      <c r="R9" s="230" t="s">
        <v>303</v>
      </c>
      <c r="S9" s="231"/>
      <c r="T9" s="220" t="s">
        <v>171</v>
      </c>
      <c r="U9" s="221"/>
      <c r="V9" s="233"/>
      <c r="W9" s="230" t="s">
        <v>302</v>
      </c>
      <c r="X9" s="231"/>
      <c r="Y9" s="230" t="s">
        <v>303</v>
      </c>
      <c r="Z9" s="231"/>
      <c r="AA9" s="220" t="s">
        <v>171</v>
      </c>
      <c r="AB9" s="221"/>
      <c r="AC9"/>
      <c r="AD9"/>
      <c r="AE9"/>
      <c r="AF9"/>
      <c r="AG9"/>
      <c r="AH9"/>
      <c r="AI9"/>
      <c r="AJ9"/>
      <c r="AK9"/>
      <c r="AL9"/>
      <c r="AM9"/>
      <c r="AN9"/>
      <c r="AO9"/>
      <c r="AP9"/>
      <c r="AQ9"/>
      <c r="AR9"/>
      <c r="AS9"/>
      <c r="AT9"/>
      <c r="AU9"/>
      <c r="AV9"/>
      <c r="AW9"/>
      <c r="AX9"/>
      <c r="AY9"/>
      <c r="AZ9"/>
      <c r="BA9"/>
      <c r="BB9"/>
      <c r="BC9"/>
      <c r="BD9"/>
    </row>
    <row r="10" spans="1:56" s="99" customFormat="1" ht="13.2" customHeight="1" x14ac:dyDescent="0.25">
      <c r="A10" s="234"/>
      <c r="B10" s="93" t="s">
        <v>0</v>
      </c>
      <c r="C10" s="94" t="s">
        <v>40</v>
      </c>
      <c r="D10" s="95" t="s">
        <v>0</v>
      </c>
      <c r="E10" s="96" t="s">
        <v>40</v>
      </c>
      <c r="F10" s="93" t="s">
        <v>0</v>
      </c>
      <c r="G10" s="94" t="s">
        <v>40</v>
      </c>
      <c r="H10" s="234"/>
      <c r="I10" s="93" t="s">
        <v>0</v>
      </c>
      <c r="J10" s="94" t="s">
        <v>40</v>
      </c>
      <c r="K10" s="95" t="s">
        <v>0</v>
      </c>
      <c r="L10" s="96" t="s">
        <v>40</v>
      </c>
      <c r="M10" s="93" t="s">
        <v>0</v>
      </c>
      <c r="N10" s="97" t="s">
        <v>40</v>
      </c>
      <c r="O10" s="234"/>
      <c r="P10" s="93" t="s">
        <v>0</v>
      </c>
      <c r="Q10" s="94" t="s">
        <v>40</v>
      </c>
      <c r="R10" s="95" t="s">
        <v>0</v>
      </c>
      <c r="S10" s="96" t="s">
        <v>40</v>
      </c>
      <c r="T10" s="93" t="s">
        <v>0</v>
      </c>
      <c r="U10" s="94" t="s">
        <v>40</v>
      </c>
      <c r="V10" s="234"/>
      <c r="W10" s="93" t="s">
        <v>0</v>
      </c>
      <c r="X10" s="94" t="s">
        <v>40</v>
      </c>
      <c r="Y10" s="95" t="s">
        <v>0</v>
      </c>
      <c r="Z10" s="96" t="s">
        <v>40</v>
      </c>
      <c r="AA10" s="93" t="s">
        <v>0</v>
      </c>
      <c r="AB10" s="98"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64" t="s">
        <v>260</v>
      </c>
      <c r="B11" s="3"/>
      <c r="C11" s="3"/>
      <c r="D11" s="3"/>
      <c r="E11" s="3"/>
      <c r="F11" s="4"/>
      <c r="G11" s="5"/>
      <c r="H11" s="164" t="s">
        <v>91</v>
      </c>
      <c r="I11" s="6"/>
      <c r="J11" s="6"/>
      <c r="K11" s="7"/>
      <c r="L11" s="7"/>
      <c r="M11" s="8"/>
      <c r="N11" s="9"/>
      <c r="O11" s="164" t="s">
        <v>72</v>
      </c>
      <c r="P11" s="3"/>
      <c r="Q11" s="3"/>
      <c r="R11" s="3"/>
      <c r="S11" s="3"/>
      <c r="T11" s="10"/>
      <c r="U11" s="11"/>
      <c r="V11" s="164" t="s">
        <v>63</v>
      </c>
      <c r="W11" s="3"/>
      <c r="X11" s="3"/>
      <c r="Y11" s="10"/>
      <c r="Z11" s="3"/>
      <c r="AA11" s="10"/>
      <c r="AB11" s="11"/>
    </row>
    <row r="12" spans="1:56" ht="13.2" customHeight="1" x14ac:dyDescent="0.25">
      <c r="A12" s="165" t="s">
        <v>211</v>
      </c>
      <c r="B12" s="73">
        <v>278</v>
      </c>
      <c r="C12" s="74">
        <v>290</v>
      </c>
      <c r="D12" s="63">
        <f t="shared" ref="D12:E16" si="0">IF(F12="nq","nq",IF(AND(B12="nq",F12&lt;&gt;"nq",F12&lt;&gt;0),F12,IF(AND(B12&lt;&gt;"nq",F12&lt;&gt;"nq"),B12+F12,B12)))</f>
        <v>278</v>
      </c>
      <c r="E12" s="64">
        <f t="shared" si="0"/>
        <v>290</v>
      </c>
      <c r="F12" s="201"/>
      <c r="G12" s="202"/>
      <c r="H12" s="170" t="s">
        <v>236</v>
      </c>
      <c r="I12" s="55" t="s">
        <v>118</v>
      </c>
      <c r="J12" s="56" t="s">
        <v>118</v>
      </c>
      <c r="K12" s="68">
        <f t="shared" ref="K12:L16" si="1">IF(M12="nq","nq",IF(AND(I12="nq",M12&lt;&gt;"nq",M12&lt;&gt;0),M12,IF(AND(I12&lt;&gt;"nq",M12&lt;&gt;"nq"),I12+M12,I12)))</f>
        <v>280</v>
      </c>
      <c r="L12" s="67">
        <f t="shared" si="1"/>
        <v>285</v>
      </c>
      <c r="M12" s="69">
        <v>280</v>
      </c>
      <c r="N12" s="54">
        <v>285</v>
      </c>
      <c r="O12" s="165" t="s">
        <v>136</v>
      </c>
      <c r="P12" s="73">
        <v>285</v>
      </c>
      <c r="Q12" s="74">
        <v>295</v>
      </c>
      <c r="R12" s="73">
        <f t="shared" ref="R12" si="2">IF(T12="nq","nq",IF(AND(P12="nq",T12&lt;&gt;"nq",T12&lt;&gt;0),T12,IF(AND(P12&lt;&gt;"nq",T12&lt;&gt;"nq"),P12+T12,P12)))</f>
        <v>282</v>
      </c>
      <c r="S12" s="74">
        <f t="shared" ref="S12" si="3">IF(U12="nq","nq",IF(AND(Q12="nq",U12&lt;&gt;"nq",U12&lt;&gt;0),U12,IF(AND(Q12&lt;&gt;"nq",U12&lt;&gt;"nq"),Q12+U12,Q12)))</f>
        <v>292</v>
      </c>
      <c r="T12" s="197">
        <v>-3</v>
      </c>
      <c r="U12" s="54">
        <v>-3</v>
      </c>
      <c r="V12" s="165" t="s">
        <v>24</v>
      </c>
      <c r="W12" s="55">
        <v>534</v>
      </c>
      <c r="X12" s="62">
        <v>536</v>
      </c>
      <c r="Y12" s="68">
        <f t="shared" ref="Y12:Z19" si="4">IF(AA12="nq","nq",IF(AND(W12="nq",AA12&lt;&gt;"nq",AA12&lt;&gt;0),AA12,IF(AND(W12&lt;&gt;"nq",AA12&lt;&gt;"nq"),W12+AA12,W12)))</f>
        <v>537</v>
      </c>
      <c r="Z12" s="76">
        <f t="shared" si="4"/>
        <v>539</v>
      </c>
      <c r="AA12" s="69">
        <v>3</v>
      </c>
      <c r="AB12" s="54">
        <v>3</v>
      </c>
    </row>
    <row r="13" spans="1:56" ht="13.2" customHeight="1" x14ac:dyDescent="0.25">
      <c r="A13" s="165" t="s">
        <v>212</v>
      </c>
      <c r="B13" s="68">
        <v>266</v>
      </c>
      <c r="C13" s="67">
        <v>271</v>
      </c>
      <c r="D13" s="68">
        <f t="shared" si="0"/>
        <v>266</v>
      </c>
      <c r="E13" s="67">
        <f t="shared" si="0"/>
        <v>271</v>
      </c>
      <c r="F13" s="69"/>
      <c r="G13" s="54"/>
      <c r="H13" s="165" t="s">
        <v>265</v>
      </c>
      <c r="I13" s="57">
        <v>272</v>
      </c>
      <c r="J13" s="58">
        <v>274</v>
      </c>
      <c r="K13" s="68">
        <f t="shared" si="1"/>
        <v>266</v>
      </c>
      <c r="L13" s="67">
        <f t="shared" si="1"/>
        <v>268</v>
      </c>
      <c r="M13" s="69">
        <v>-6</v>
      </c>
      <c r="N13" s="54">
        <v>-6</v>
      </c>
      <c r="O13" s="167" t="s">
        <v>248</v>
      </c>
      <c r="P13" s="84">
        <v>407</v>
      </c>
      <c r="Q13" s="85">
        <v>420</v>
      </c>
      <c r="R13" s="68">
        <f t="shared" ref="R13" si="5">IF(T13="nq","nq",IF(AND(P13="nq",T13&lt;&gt;"nq",T13&lt;&gt;0),T13,IF(AND(P13&lt;&gt;"nq",T13&lt;&gt;"nq"),P13+T13,P13)))</f>
        <v>407</v>
      </c>
      <c r="S13" s="67">
        <f t="shared" ref="S13" si="6">IF(U13="nq","nq",IF(AND(Q13="nq",U13&lt;&gt;"nq",U13&lt;&gt;0),U13,IF(AND(Q13&lt;&gt;"nq",U13&lt;&gt;"nq"),Q13+U13,Q13)))</f>
        <v>420</v>
      </c>
      <c r="T13" s="197"/>
      <c r="U13" s="54"/>
      <c r="V13" s="176" t="s">
        <v>25</v>
      </c>
      <c r="W13" s="57">
        <v>524</v>
      </c>
      <c r="X13" s="66">
        <v>525</v>
      </c>
      <c r="Y13" s="68">
        <f t="shared" si="4"/>
        <v>527</v>
      </c>
      <c r="Z13" s="67">
        <f t="shared" si="4"/>
        <v>528</v>
      </c>
      <c r="AA13" s="69">
        <v>3</v>
      </c>
      <c r="AB13" s="54">
        <v>3</v>
      </c>
    </row>
    <row r="14" spans="1:56" ht="13.2" customHeight="1" x14ac:dyDescent="0.25">
      <c r="A14" s="165" t="s">
        <v>213</v>
      </c>
      <c r="B14" s="57">
        <v>258</v>
      </c>
      <c r="C14" s="66">
        <v>263</v>
      </c>
      <c r="D14" s="68">
        <f t="shared" si="0"/>
        <v>258</v>
      </c>
      <c r="E14" s="67">
        <f t="shared" si="0"/>
        <v>263</v>
      </c>
      <c r="F14" s="69"/>
      <c r="G14" s="54"/>
      <c r="H14" s="171" t="s">
        <v>266</v>
      </c>
      <c r="I14" s="57">
        <v>260</v>
      </c>
      <c r="J14" s="58">
        <v>262</v>
      </c>
      <c r="K14" s="68">
        <f t="shared" si="1"/>
        <v>254</v>
      </c>
      <c r="L14" s="67">
        <f t="shared" si="1"/>
        <v>256</v>
      </c>
      <c r="M14" s="69">
        <v>-6</v>
      </c>
      <c r="N14" s="54">
        <v>-6</v>
      </c>
      <c r="O14" s="164" t="s">
        <v>73</v>
      </c>
      <c r="P14" s="86"/>
      <c r="Q14" s="86"/>
      <c r="R14" s="50"/>
      <c r="S14" s="50"/>
      <c r="T14" s="30"/>
      <c r="U14" s="31"/>
      <c r="V14" s="176" t="s">
        <v>144</v>
      </c>
      <c r="W14" s="57">
        <v>476</v>
      </c>
      <c r="X14" s="66">
        <v>520</v>
      </c>
      <c r="Y14" s="68">
        <f t="shared" si="4"/>
        <v>479</v>
      </c>
      <c r="Z14" s="67">
        <f t="shared" si="4"/>
        <v>523</v>
      </c>
      <c r="AA14" s="69">
        <v>3</v>
      </c>
      <c r="AB14" s="54">
        <v>3</v>
      </c>
    </row>
    <row r="15" spans="1:56" ht="13.2" customHeight="1" x14ac:dyDescent="0.25">
      <c r="A15" s="165" t="s">
        <v>214</v>
      </c>
      <c r="B15" s="57">
        <v>257</v>
      </c>
      <c r="C15" s="66">
        <v>262</v>
      </c>
      <c r="D15" s="68">
        <f t="shared" si="0"/>
        <v>257</v>
      </c>
      <c r="E15" s="67">
        <f t="shared" si="0"/>
        <v>262</v>
      </c>
      <c r="F15" s="69"/>
      <c r="G15" s="54"/>
      <c r="H15" s="171" t="s">
        <v>267</v>
      </c>
      <c r="I15" s="57">
        <v>281</v>
      </c>
      <c r="J15" s="58">
        <v>288</v>
      </c>
      <c r="K15" s="68">
        <f t="shared" si="1"/>
        <v>281</v>
      </c>
      <c r="L15" s="67">
        <f t="shared" si="1"/>
        <v>288</v>
      </c>
      <c r="M15" s="197"/>
      <c r="N15" s="54"/>
      <c r="O15" s="165" t="s">
        <v>71</v>
      </c>
      <c r="P15" s="75">
        <v>325</v>
      </c>
      <c r="Q15" s="87">
        <v>330</v>
      </c>
      <c r="R15" s="68">
        <f t="shared" ref="R15" si="7">IF(T15="nq","nq",IF(AND(P15="nq",T15&lt;&gt;"nq",T15&lt;&gt;0),T15,IF(AND(P15&lt;&gt;"nq",T15&lt;&gt;"nq"),P15+T15,P15)))</f>
        <v>320</v>
      </c>
      <c r="S15" s="67">
        <f t="shared" ref="S15" si="8">IF(U15="nq","nq",IF(AND(Q15="nq",U15&lt;&gt;"nq",U15&lt;&gt;0),U15,IF(AND(Q15&lt;&gt;"nq",U15&lt;&gt;"nq"),Q15+U15,Q15)))</f>
        <v>325</v>
      </c>
      <c r="T15" s="69">
        <v>-5</v>
      </c>
      <c r="U15" s="54">
        <v>-5</v>
      </c>
      <c r="V15" s="176" t="s">
        <v>26</v>
      </c>
      <c r="W15" s="57">
        <v>325</v>
      </c>
      <c r="X15" s="66">
        <v>330</v>
      </c>
      <c r="Y15" s="68">
        <f t="shared" si="4"/>
        <v>325</v>
      </c>
      <c r="Z15" s="67">
        <f t="shared" si="4"/>
        <v>330</v>
      </c>
      <c r="AA15" s="69"/>
      <c r="AB15" s="54"/>
    </row>
    <row r="16" spans="1:56" ht="13.2" customHeight="1" x14ac:dyDescent="0.25">
      <c r="A16" s="165" t="s">
        <v>261</v>
      </c>
      <c r="B16" s="59">
        <v>247</v>
      </c>
      <c r="C16" s="65">
        <v>253</v>
      </c>
      <c r="D16" s="68">
        <f t="shared" si="0"/>
        <v>247</v>
      </c>
      <c r="E16" s="67">
        <f t="shared" si="0"/>
        <v>253</v>
      </c>
      <c r="F16" s="69"/>
      <c r="G16" s="54"/>
      <c r="H16" s="170" t="s">
        <v>268</v>
      </c>
      <c r="I16" s="57">
        <v>281</v>
      </c>
      <c r="J16" s="58">
        <v>292</v>
      </c>
      <c r="K16" s="68">
        <f t="shared" si="1"/>
        <v>284</v>
      </c>
      <c r="L16" s="67">
        <f t="shared" si="1"/>
        <v>295</v>
      </c>
      <c r="M16" s="197">
        <v>3</v>
      </c>
      <c r="N16" s="54">
        <v>3</v>
      </c>
      <c r="O16" s="167" t="s">
        <v>249</v>
      </c>
      <c r="P16" s="68" t="s">
        <v>118</v>
      </c>
      <c r="Q16" s="67" t="s">
        <v>118</v>
      </c>
      <c r="R16" s="68" t="str">
        <f t="shared" ref="R16:R23" si="9">IF(T16="nq","nq",IF(AND(P16="nq",T16&lt;&gt;"nq",T16&lt;&gt;0),T16,IF(AND(P16&lt;&gt;"nq",T16&lt;&gt;"nq"),P16+T16,P16)))</f>
        <v>nq</v>
      </c>
      <c r="S16" s="67" t="str">
        <f t="shared" ref="S16:S23" si="10">IF(U16="nq","nq",IF(AND(Q16="nq",U16&lt;&gt;"nq",U16&lt;&gt;0),U16,IF(AND(Q16&lt;&gt;"nq",U16&lt;&gt;"nq"),Q16+U16,Q16)))</f>
        <v>nq</v>
      </c>
      <c r="T16" s="69"/>
      <c r="U16" s="54"/>
      <c r="V16" s="176" t="s">
        <v>27</v>
      </c>
      <c r="W16" s="57">
        <v>204</v>
      </c>
      <c r="X16" s="66">
        <v>209</v>
      </c>
      <c r="Y16" s="68">
        <f t="shared" si="4"/>
        <v>204</v>
      </c>
      <c r="Z16" s="67">
        <f t="shared" si="4"/>
        <v>209</v>
      </c>
      <c r="AA16" s="69"/>
      <c r="AB16" s="54"/>
    </row>
    <row r="17" spans="1:28" ht="13.2" customHeight="1" x14ac:dyDescent="0.25">
      <c r="A17" s="164" t="s">
        <v>215</v>
      </c>
      <c r="B17" s="23"/>
      <c r="C17" s="23"/>
      <c r="D17" s="29"/>
      <c r="E17" s="29"/>
      <c r="F17" s="30"/>
      <c r="G17" s="31"/>
      <c r="H17" s="165" t="s">
        <v>94</v>
      </c>
      <c r="I17" s="59" t="s">
        <v>118</v>
      </c>
      <c r="J17" s="60" t="s">
        <v>118</v>
      </c>
      <c r="K17" s="68" t="s">
        <v>118</v>
      </c>
      <c r="L17" s="67" t="s">
        <v>118</v>
      </c>
      <c r="M17" s="69"/>
      <c r="N17" s="54"/>
      <c r="O17" s="167" t="s">
        <v>250</v>
      </c>
      <c r="P17" s="68">
        <v>251</v>
      </c>
      <c r="Q17" s="67">
        <v>254</v>
      </c>
      <c r="R17" s="68">
        <f t="shared" si="9"/>
        <v>231</v>
      </c>
      <c r="S17" s="67">
        <f t="shared" si="10"/>
        <v>234</v>
      </c>
      <c r="T17" s="69">
        <v>-20</v>
      </c>
      <c r="U17" s="54">
        <v>-20</v>
      </c>
      <c r="V17" s="165" t="s">
        <v>145</v>
      </c>
      <c r="W17" s="57">
        <v>141</v>
      </c>
      <c r="X17" s="66">
        <v>142</v>
      </c>
      <c r="Y17" s="68">
        <f t="shared" si="4"/>
        <v>141</v>
      </c>
      <c r="Z17" s="67">
        <f t="shared" si="4"/>
        <v>142</v>
      </c>
      <c r="AA17" s="69"/>
      <c r="AB17" s="54"/>
    </row>
    <row r="18" spans="1:28" ht="13.2" customHeight="1" x14ac:dyDescent="0.25">
      <c r="A18" s="165" t="s">
        <v>216</v>
      </c>
      <c r="B18" s="55" t="s">
        <v>118</v>
      </c>
      <c r="C18" s="62" t="s">
        <v>118</v>
      </c>
      <c r="D18" s="84" t="str">
        <f t="shared" ref="D18:E20" si="11">IF(F18="nq","nq",IF(AND(B18="nq",F18&lt;&gt;"nq",F18&lt;&gt;0),F18,IF(AND(B18&lt;&gt;"nq",F18&lt;&gt;"nq"),B18+F18,B18)))</f>
        <v>nq</v>
      </c>
      <c r="E18" s="81" t="str">
        <f t="shared" si="11"/>
        <v>nq</v>
      </c>
      <c r="F18" s="69"/>
      <c r="G18" s="54"/>
      <c r="H18" s="164" t="s">
        <v>90</v>
      </c>
      <c r="I18" s="51"/>
      <c r="J18" s="51"/>
      <c r="K18" s="51"/>
      <c r="L18" s="51"/>
      <c r="M18" s="52"/>
      <c r="N18" s="53"/>
      <c r="O18" s="167" t="s">
        <v>251</v>
      </c>
      <c r="P18" s="68">
        <v>320</v>
      </c>
      <c r="Q18" s="67">
        <v>326</v>
      </c>
      <c r="R18" s="68">
        <f t="shared" si="9"/>
        <v>317</v>
      </c>
      <c r="S18" s="67">
        <f t="shared" si="10"/>
        <v>323</v>
      </c>
      <c r="T18" s="69">
        <v>-3</v>
      </c>
      <c r="U18" s="54">
        <v>-3</v>
      </c>
      <c r="V18" s="165" t="s">
        <v>49</v>
      </c>
      <c r="W18" s="57">
        <v>162</v>
      </c>
      <c r="X18" s="66">
        <v>163</v>
      </c>
      <c r="Y18" s="68">
        <f t="shared" si="4"/>
        <v>162</v>
      </c>
      <c r="Z18" s="67">
        <f t="shared" si="4"/>
        <v>163</v>
      </c>
      <c r="AA18" s="69"/>
      <c r="AB18" s="54"/>
    </row>
    <row r="19" spans="1:28" ht="13.2" customHeight="1" x14ac:dyDescent="0.25">
      <c r="A19" s="165" t="s">
        <v>217</v>
      </c>
      <c r="B19" s="57" t="s">
        <v>118</v>
      </c>
      <c r="C19" s="58" t="s">
        <v>118</v>
      </c>
      <c r="D19" s="68" t="str">
        <f t="shared" si="11"/>
        <v>nq</v>
      </c>
      <c r="E19" s="67" t="str">
        <f t="shared" si="11"/>
        <v>nq</v>
      </c>
      <c r="F19" s="69"/>
      <c r="G19" s="54"/>
      <c r="H19" s="165" t="s">
        <v>16</v>
      </c>
      <c r="I19" s="73">
        <v>507</v>
      </c>
      <c r="J19" s="74">
        <v>512</v>
      </c>
      <c r="K19" s="73">
        <f t="shared" ref="K19:L27" si="12">IF(M19="nq","nq",IF(AND(I19="nq",M19&lt;&gt;"nq",M19&lt;&gt;0),M19,IF(AND(I19&lt;&gt;"nq",M19&lt;&gt;"nq"),I19+M19,I19)))</f>
        <v>502</v>
      </c>
      <c r="L19" s="74">
        <f t="shared" si="12"/>
        <v>507</v>
      </c>
      <c r="M19" s="69">
        <v>-5</v>
      </c>
      <c r="N19" s="54">
        <v>-5</v>
      </c>
      <c r="O19" s="167" t="s">
        <v>273</v>
      </c>
      <c r="P19" s="68">
        <v>197</v>
      </c>
      <c r="Q19" s="67">
        <v>199</v>
      </c>
      <c r="R19" s="68">
        <f t="shared" si="9"/>
        <v>197</v>
      </c>
      <c r="S19" s="67">
        <f t="shared" si="10"/>
        <v>199</v>
      </c>
      <c r="T19" s="69"/>
      <c r="U19" s="54"/>
      <c r="V19" s="176" t="s">
        <v>41</v>
      </c>
      <c r="W19" s="59">
        <v>91</v>
      </c>
      <c r="X19" s="65">
        <v>93</v>
      </c>
      <c r="Y19" s="68">
        <f t="shared" si="4"/>
        <v>91</v>
      </c>
      <c r="Z19" s="67">
        <f t="shared" si="4"/>
        <v>93</v>
      </c>
      <c r="AA19" s="69"/>
      <c r="AB19" s="54"/>
    </row>
    <row r="20" spans="1:28" ht="13.2" customHeight="1" x14ac:dyDescent="0.25">
      <c r="A20" s="165" t="s">
        <v>218</v>
      </c>
      <c r="B20" s="57">
        <v>268</v>
      </c>
      <c r="C20" s="66">
        <v>269</v>
      </c>
      <c r="D20" s="68">
        <f t="shared" si="11"/>
        <v>267</v>
      </c>
      <c r="E20" s="67">
        <f t="shared" si="11"/>
        <v>268</v>
      </c>
      <c r="F20" s="69">
        <v>-1</v>
      </c>
      <c r="G20" s="54">
        <v>-1</v>
      </c>
      <c r="H20" s="170" t="s">
        <v>4</v>
      </c>
      <c r="I20" s="68">
        <v>300</v>
      </c>
      <c r="J20" s="67">
        <v>301</v>
      </c>
      <c r="K20" s="68">
        <f t="shared" si="12"/>
        <v>295</v>
      </c>
      <c r="L20" s="67">
        <f t="shared" si="12"/>
        <v>296</v>
      </c>
      <c r="M20" s="69">
        <v>-5</v>
      </c>
      <c r="N20" s="54">
        <v>-5</v>
      </c>
      <c r="O20" s="167" t="s">
        <v>274</v>
      </c>
      <c r="P20" s="68">
        <v>412</v>
      </c>
      <c r="Q20" s="67">
        <v>414</v>
      </c>
      <c r="R20" s="68">
        <f t="shared" si="9"/>
        <v>412</v>
      </c>
      <c r="S20" s="67">
        <f t="shared" si="10"/>
        <v>414</v>
      </c>
      <c r="T20" s="69"/>
      <c r="U20" s="54"/>
      <c r="V20" s="164" t="s">
        <v>77</v>
      </c>
      <c r="W20" s="48"/>
      <c r="X20" s="48"/>
      <c r="Y20" s="50"/>
      <c r="Z20" s="50"/>
      <c r="AA20" s="29"/>
      <c r="AB20" s="32"/>
    </row>
    <row r="21" spans="1:28" ht="13.2" customHeight="1" x14ac:dyDescent="0.25">
      <c r="A21" s="165" t="s">
        <v>219</v>
      </c>
      <c r="B21" s="57" t="s">
        <v>118</v>
      </c>
      <c r="C21" s="66" t="s">
        <v>118</v>
      </c>
      <c r="D21" s="68" t="s">
        <v>118</v>
      </c>
      <c r="E21" s="67" t="s">
        <v>118</v>
      </c>
      <c r="F21" s="69"/>
      <c r="G21" s="54"/>
      <c r="H21" s="170" t="s">
        <v>68</v>
      </c>
      <c r="I21" s="68">
        <v>374.5</v>
      </c>
      <c r="J21" s="67">
        <v>375</v>
      </c>
      <c r="K21" s="68">
        <f t="shared" si="12"/>
        <v>369.5</v>
      </c>
      <c r="L21" s="67">
        <f t="shared" si="12"/>
        <v>370</v>
      </c>
      <c r="M21" s="69">
        <v>-5</v>
      </c>
      <c r="N21" s="54">
        <v>-5</v>
      </c>
      <c r="O21" s="167" t="s">
        <v>275</v>
      </c>
      <c r="P21" s="68">
        <v>408</v>
      </c>
      <c r="Q21" s="67">
        <v>411</v>
      </c>
      <c r="R21" s="68">
        <f t="shared" si="9"/>
        <v>408</v>
      </c>
      <c r="S21" s="67">
        <f t="shared" si="10"/>
        <v>411</v>
      </c>
      <c r="T21" s="69"/>
      <c r="U21" s="54"/>
      <c r="V21" s="165" t="s">
        <v>146</v>
      </c>
      <c r="W21" s="55" t="s">
        <v>118</v>
      </c>
      <c r="X21" s="62" t="s">
        <v>118</v>
      </c>
      <c r="Y21" s="68" t="str">
        <f t="shared" ref="Y21:Z26" si="13">IF(AA21="nq","nq",IF(AND(W21="nq",AA21&lt;&gt;"nq",AA21&lt;&gt;0),AA21,IF(AND(W21&lt;&gt;"nq",AA21&lt;&gt;"nq"),W21+AA21,W21)))</f>
        <v>nq</v>
      </c>
      <c r="Z21" s="67" t="str">
        <f t="shared" si="13"/>
        <v>nq</v>
      </c>
      <c r="AA21" s="69"/>
      <c r="AB21" s="54"/>
    </row>
    <row r="22" spans="1:28" ht="13.2" customHeight="1" x14ac:dyDescent="0.25">
      <c r="A22" s="165" t="s">
        <v>299</v>
      </c>
      <c r="B22" s="57">
        <v>306</v>
      </c>
      <c r="C22" s="66">
        <v>333</v>
      </c>
      <c r="D22" s="68">
        <f>IF(F22="nq","nq",IF(AND(B22="nq",F22&lt;&gt;"nq",F22&lt;&gt;0),F22,IF(AND(B22&lt;&gt;"nq",F22&lt;&gt;"nq"),B22+F22,B22)))</f>
        <v>306</v>
      </c>
      <c r="E22" s="67">
        <f>IF(G22="nq","nq",IF(AND(C22="nq",G22&lt;&gt;"nq",G22&lt;&gt;0),G22,IF(AND(C22&lt;&gt;"nq",G22&lt;&gt;"nq"),C22+G22,C22)))</f>
        <v>333</v>
      </c>
      <c r="F22" s="69"/>
      <c r="G22" s="54"/>
      <c r="H22" s="170" t="s">
        <v>237</v>
      </c>
      <c r="I22" s="68">
        <v>870</v>
      </c>
      <c r="J22" s="67">
        <v>880</v>
      </c>
      <c r="K22" s="68">
        <f t="shared" si="12"/>
        <v>860</v>
      </c>
      <c r="L22" s="67">
        <f t="shared" si="12"/>
        <v>870</v>
      </c>
      <c r="M22" s="69">
        <v>-10</v>
      </c>
      <c r="N22" s="54">
        <v>-10</v>
      </c>
      <c r="O22" s="167" t="s">
        <v>276</v>
      </c>
      <c r="P22" s="68">
        <v>422</v>
      </c>
      <c r="Q22" s="67">
        <v>435</v>
      </c>
      <c r="R22" s="68">
        <f t="shared" si="9"/>
        <v>422</v>
      </c>
      <c r="S22" s="67">
        <f t="shared" si="10"/>
        <v>435</v>
      </c>
      <c r="T22" s="69"/>
      <c r="U22" s="54"/>
      <c r="V22" s="177" t="s">
        <v>147</v>
      </c>
      <c r="W22" s="57" t="s">
        <v>118</v>
      </c>
      <c r="X22" s="66" t="s">
        <v>118</v>
      </c>
      <c r="Y22" s="68" t="str">
        <f t="shared" si="13"/>
        <v>nq</v>
      </c>
      <c r="Z22" s="67" t="str">
        <f t="shared" si="13"/>
        <v>nq</v>
      </c>
      <c r="AA22" s="69"/>
      <c r="AB22" s="54"/>
    </row>
    <row r="23" spans="1:28" ht="13.2" customHeight="1" x14ac:dyDescent="0.25">
      <c r="A23" s="165" t="s">
        <v>220</v>
      </c>
      <c r="B23" s="57" t="s">
        <v>118</v>
      </c>
      <c r="C23" s="66" t="s">
        <v>118</v>
      </c>
      <c r="D23" s="68" t="str">
        <f>IF(F23="nq","nq",IF(AND(B23="nq",F23&lt;&gt;"nq",F23&lt;&gt;0),F23,IF(AND(B23&lt;&gt;"nq",F23&lt;&gt;"nq"),B23+F23,B23)))</f>
        <v>nq</v>
      </c>
      <c r="E23" s="67" t="s">
        <v>118</v>
      </c>
      <c r="F23" s="69"/>
      <c r="G23" s="54"/>
      <c r="H23" s="170" t="s">
        <v>39</v>
      </c>
      <c r="I23" s="68">
        <v>242</v>
      </c>
      <c r="J23" s="67">
        <v>245</v>
      </c>
      <c r="K23" s="68">
        <f t="shared" si="12"/>
        <v>237</v>
      </c>
      <c r="L23" s="67">
        <f t="shared" si="12"/>
        <v>240</v>
      </c>
      <c r="M23" s="69">
        <v>-5</v>
      </c>
      <c r="N23" s="54">
        <v>-5</v>
      </c>
      <c r="O23" s="165" t="s">
        <v>277</v>
      </c>
      <c r="P23" s="84">
        <v>422</v>
      </c>
      <c r="Q23" s="85">
        <v>433</v>
      </c>
      <c r="R23" s="68">
        <f t="shared" si="9"/>
        <v>422</v>
      </c>
      <c r="S23" s="67">
        <f t="shared" si="10"/>
        <v>433</v>
      </c>
      <c r="T23" s="69"/>
      <c r="U23" s="54"/>
      <c r="V23" s="177" t="s">
        <v>148</v>
      </c>
      <c r="W23" s="57" t="s">
        <v>118</v>
      </c>
      <c r="X23" s="66" t="s">
        <v>118</v>
      </c>
      <c r="Y23" s="68" t="str">
        <f t="shared" si="13"/>
        <v>nq</v>
      </c>
      <c r="Z23" s="67" t="str">
        <f t="shared" si="13"/>
        <v>nq</v>
      </c>
      <c r="AA23" s="69"/>
      <c r="AB23" s="54"/>
    </row>
    <row r="24" spans="1:28" ht="13.2" customHeight="1" x14ac:dyDescent="0.25">
      <c r="A24" s="165" t="s">
        <v>221</v>
      </c>
      <c r="B24" s="57">
        <v>400</v>
      </c>
      <c r="C24" s="66">
        <v>402</v>
      </c>
      <c r="D24" s="68">
        <f>IF(F24="nq","nq",IF(AND(B24="nq",F24&lt;&gt;"nq",F24&lt;&gt;0),F24,IF(AND(B24&lt;&gt;"nq",F24&lt;&gt;"nq"),B24+F24,B24)))</f>
        <v>400</v>
      </c>
      <c r="E24" s="67">
        <f>IF(G24="nq","nq",IF(AND(C24="nq",G24&lt;&gt;"nq",G24&lt;&gt;0),G24,IF(AND(C24&lt;&gt;"nq",G24&lt;&gt;"nq"),C24+G24,C24)))</f>
        <v>402</v>
      </c>
      <c r="F24" s="69"/>
      <c r="G24" s="54"/>
      <c r="H24" s="170" t="s">
        <v>168</v>
      </c>
      <c r="I24" s="68">
        <v>241</v>
      </c>
      <c r="J24" s="67">
        <v>247</v>
      </c>
      <c r="K24" s="68">
        <f t="shared" si="12"/>
        <v>235</v>
      </c>
      <c r="L24" s="67">
        <f t="shared" si="12"/>
        <v>241</v>
      </c>
      <c r="M24" s="69">
        <v>-6</v>
      </c>
      <c r="N24" s="54">
        <v>-6</v>
      </c>
      <c r="O24" s="164" t="s">
        <v>74</v>
      </c>
      <c r="P24" s="86"/>
      <c r="Q24" s="86"/>
      <c r="R24" s="48"/>
      <c r="S24" s="50"/>
      <c r="T24" s="30"/>
      <c r="U24" s="31"/>
      <c r="V24" s="177" t="s">
        <v>259</v>
      </c>
      <c r="W24" s="57" t="s">
        <v>118</v>
      </c>
      <c r="X24" s="66" t="s">
        <v>118</v>
      </c>
      <c r="Y24" s="68" t="str">
        <f t="shared" si="13"/>
        <v>nq</v>
      </c>
      <c r="Z24" s="67" t="str">
        <f t="shared" si="13"/>
        <v>nq</v>
      </c>
      <c r="AA24" s="69"/>
      <c r="AB24" s="54"/>
    </row>
    <row r="25" spans="1:28" ht="13.2" customHeight="1" x14ac:dyDescent="0.25">
      <c r="A25" s="165" t="s">
        <v>222</v>
      </c>
      <c r="B25" s="59">
        <v>400</v>
      </c>
      <c r="C25" s="65">
        <v>402</v>
      </c>
      <c r="D25" s="68">
        <f>IF(F25="nq","nq",IF(AND(B25="nq",F25&lt;&gt;"nq",F25&lt;&gt;0),F25,IF(AND(B25&lt;&gt;"nq",F25&lt;&gt;"nq"),B25+F25,B25)))</f>
        <v>400</v>
      </c>
      <c r="E25" s="67">
        <f>IF(G25="nq","nq",IF(AND(C25="nq",G25&lt;&gt;"nq",G25&lt;&gt;0),G25,IF(AND(C25&lt;&gt;"nq",G25&lt;&gt;"nq"),C25+G25,C25)))</f>
        <v>402</v>
      </c>
      <c r="F25" s="69"/>
      <c r="G25" s="54"/>
      <c r="H25" s="170" t="s">
        <v>238</v>
      </c>
      <c r="I25" s="68" t="s">
        <v>118</v>
      </c>
      <c r="J25" s="67" t="s">
        <v>118</v>
      </c>
      <c r="K25" s="68" t="str">
        <f t="shared" si="12"/>
        <v>nq</v>
      </c>
      <c r="L25" s="67" t="str">
        <f t="shared" si="12"/>
        <v>nq</v>
      </c>
      <c r="M25" s="69"/>
      <c r="N25" s="54"/>
      <c r="O25" s="165" t="s">
        <v>100</v>
      </c>
      <c r="P25" s="75">
        <v>1095</v>
      </c>
      <c r="Q25" s="87">
        <v>1100</v>
      </c>
      <c r="R25" s="73">
        <f t="shared" ref="R25:R28" si="14">IF(T25="nq","nq",IF(AND(P25="nq",T25&lt;&gt;"nq",T25&lt;&gt;0),T25,IF(AND(P25&lt;&gt;"nq",T25&lt;&gt;"nq"),P25+T25,P25)))</f>
        <v>1100</v>
      </c>
      <c r="S25" s="67">
        <f t="shared" ref="S25:S28" si="15">IF(U25="nq","nq",IF(AND(Q25="nq",U25&lt;&gt;"nq",U25&lt;&gt;0),U25,IF(AND(Q25&lt;&gt;"nq",U25&lt;&gt;"nq"),Q25+U25,Q25)))</f>
        <v>1105</v>
      </c>
      <c r="T25" s="69">
        <v>5</v>
      </c>
      <c r="U25" s="54">
        <v>5</v>
      </c>
      <c r="V25" s="177" t="s">
        <v>149</v>
      </c>
      <c r="W25" s="57" t="s">
        <v>118</v>
      </c>
      <c r="X25" s="66" t="s">
        <v>118</v>
      </c>
      <c r="Y25" s="68" t="str">
        <f t="shared" si="13"/>
        <v>nq</v>
      </c>
      <c r="Z25" s="67" t="str">
        <f t="shared" si="13"/>
        <v>nq</v>
      </c>
      <c r="AA25" s="69"/>
      <c r="AB25" s="54"/>
    </row>
    <row r="26" spans="1:28" ht="13.2" customHeight="1" x14ac:dyDescent="0.25">
      <c r="A26" s="164" t="s">
        <v>223</v>
      </c>
      <c r="B26" s="23"/>
      <c r="C26" s="23"/>
      <c r="D26" s="23"/>
      <c r="E26" s="23"/>
      <c r="F26" s="33"/>
      <c r="G26" s="34"/>
      <c r="H26" s="170" t="s">
        <v>239</v>
      </c>
      <c r="I26" s="68">
        <v>263</v>
      </c>
      <c r="J26" s="67">
        <v>265</v>
      </c>
      <c r="K26" s="68">
        <f t="shared" si="12"/>
        <v>261</v>
      </c>
      <c r="L26" s="67">
        <f t="shared" si="12"/>
        <v>263</v>
      </c>
      <c r="M26" s="69">
        <v>-2</v>
      </c>
      <c r="N26" s="54">
        <v>-2</v>
      </c>
      <c r="O26" s="165" t="s">
        <v>101</v>
      </c>
      <c r="P26" s="68">
        <v>1075</v>
      </c>
      <c r="Q26" s="67">
        <v>1080</v>
      </c>
      <c r="R26" s="68">
        <f t="shared" si="14"/>
        <v>1080</v>
      </c>
      <c r="S26" s="67">
        <f t="shared" si="15"/>
        <v>1085</v>
      </c>
      <c r="T26" s="69">
        <v>5</v>
      </c>
      <c r="U26" s="54">
        <v>5</v>
      </c>
      <c r="V26" s="177" t="s">
        <v>150</v>
      </c>
      <c r="W26" s="57" t="s">
        <v>118</v>
      </c>
      <c r="X26" s="66" t="s">
        <v>118</v>
      </c>
      <c r="Y26" s="68" t="str">
        <f t="shared" si="13"/>
        <v>nq</v>
      </c>
      <c r="Z26" s="67" t="str">
        <f t="shared" si="13"/>
        <v>nq</v>
      </c>
      <c r="AA26" s="69"/>
      <c r="AB26" s="54"/>
    </row>
    <row r="27" spans="1:28" ht="13.2" customHeight="1" x14ac:dyDescent="0.25">
      <c r="A27" s="166" t="s">
        <v>66</v>
      </c>
      <c r="B27" s="24"/>
      <c r="C27" s="24"/>
      <c r="D27" s="25"/>
      <c r="E27" s="25"/>
      <c r="F27" s="35"/>
      <c r="G27" s="36"/>
      <c r="H27" s="170" t="s">
        <v>102</v>
      </c>
      <c r="I27" s="70" t="s">
        <v>118</v>
      </c>
      <c r="J27" s="71" t="s">
        <v>118</v>
      </c>
      <c r="K27" s="68" t="str">
        <f t="shared" si="12"/>
        <v>nq</v>
      </c>
      <c r="L27" s="67" t="s">
        <v>118</v>
      </c>
      <c r="M27" s="69"/>
      <c r="N27" s="54"/>
      <c r="O27" s="165" t="s">
        <v>103</v>
      </c>
      <c r="P27" s="68">
        <v>1045</v>
      </c>
      <c r="Q27" s="67">
        <v>1050</v>
      </c>
      <c r="R27" s="68">
        <f t="shared" si="14"/>
        <v>1050</v>
      </c>
      <c r="S27" s="67">
        <f t="shared" si="15"/>
        <v>1055</v>
      </c>
      <c r="T27" s="69">
        <v>5</v>
      </c>
      <c r="U27" s="54">
        <v>5</v>
      </c>
      <c r="V27" s="177" t="s">
        <v>151</v>
      </c>
      <c r="W27" s="57" t="s">
        <v>118</v>
      </c>
      <c r="X27" s="66" t="s">
        <v>118</v>
      </c>
      <c r="Y27" s="68" t="str">
        <f t="shared" ref="Y27:Y28" si="16">IF(AA27="nq","nq",IF(AND(W27="nq",AA27&lt;&gt;"nq",AA27&lt;&gt;0),AA27,IF(AND(W27&lt;&gt;"nq",AA27&lt;&gt;"nq"),W27+AA27,W27)))</f>
        <v>nq</v>
      </c>
      <c r="Z27" s="67" t="str">
        <f t="shared" ref="Z27:Z28" si="17">IF(AB27="nq","nq",IF(AND(X27="nq",AB27&lt;&gt;"nq",AB27&lt;&gt;0),AB27,IF(AND(X27&lt;&gt;"nq",AB27&lt;&gt;"nq"),X27+AB27,X27)))</f>
        <v>nq</v>
      </c>
      <c r="AA27" s="69"/>
      <c r="AB27" s="54"/>
    </row>
    <row r="28" spans="1:28" ht="13.2" customHeight="1" x14ac:dyDescent="0.25">
      <c r="A28" s="167" t="s">
        <v>224</v>
      </c>
      <c r="B28" s="55">
        <v>456</v>
      </c>
      <c r="C28" s="62">
        <v>460</v>
      </c>
      <c r="D28" s="68">
        <f t="shared" ref="D28:E30" si="18">IF(F28="nq","nq",IF(AND(B28="nq",F28&lt;&gt;"nq",F28&lt;&gt;0),F28,IF(AND(B28&lt;&gt;"nq",F28&lt;&gt;"nq"),B28+F28,B28)))</f>
        <v>491</v>
      </c>
      <c r="E28" s="67">
        <f t="shared" si="18"/>
        <v>495</v>
      </c>
      <c r="F28" s="69">
        <v>35</v>
      </c>
      <c r="G28" s="54">
        <v>35</v>
      </c>
      <c r="H28" s="164" t="s">
        <v>69</v>
      </c>
      <c r="I28" s="3"/>
      <c r="J28" s="3"/>
      <c r="K28" s="3"/>
      <c r="L28" s="3"/>
      <c r="M28" s="10"/>
      <c r="N28" s="11"/>
      <c r="O28" s="165" t="s">
        <v>104</v>
      </c>
      <c r="P28" s="84">
        <v>1030</v>
      </c>
      <c r="Q28" s="85">
        <v>1035</v>
      </c>
      <c r="R28" s="68">
        <f t="shared" si="14"/>
        <v>1035</v>
      </c>
      <c r="S28" s="67">
        <f t="shared" si="15"/>
        <v>1040</v>
      </c>
      <c r="T28" s="69">
        <v>5</v>
      </c>
      <c r="U28" s="54">
        <v>5</v>
      </c>
      <c r="V28" s="177" t="s">
        <v>19</v>
      </c>
      <c r="W28" s="57" t="s">
        <v>118</v>
      </c>
      <c r="X28" s="66" t="s">
        <v>118</v>
      </c>
      <c r="Y28" s="68" t="str">
        <f t="shared" si="16"/>
        <v>nq</v>
      </c>
      <c r="Z28" s="67" t="str">
        <f t="shared" si="17"/>
        <v>nq</v>
      </c>
      <c r="AA28" s="69"/>
      <c r="AB28" s="54"/>
    </row>
    <row r="29" spans="1:28" ht="13.2" customHeight="1" x14ac:dyDescent="0.25">
      <c r="A29" s="167" t="s">
        <v>125</v>
      </c>
      <c r="B29" s="57">
        <v>451</v>
      </c>
      <c r="C29" s="66">
        <v>455</v>
      </c>
      <c r="D29" s="68">
        <f t="shared" si="18"/>
        <v>486</v>
      </c>
      <c r="E29" s="67">
        <f t="shared" si="18"/>
        <v>490</v>
      </c>
      <c r="F29" s="69">
        <v>35</v>
      </c>
      <c r="G29" s="54">
        <v>35</v>
      </c>
      <c r="H29" s="170" t="s">
        <v>17</v>
      </c>
      <c r="I29" s="73" t="s">
        <v>118</v>
      </c>
      <c r="J29" s="74" t="s">
        <v>118</v>
      </c>
      <c r="K29" s="73" t="s">
        <v>118</v>
      </c>
      <c r="L29" s="74" t="s">
        <v>118</v>
      </c>
      <c r="M29" s="193"/>
      <c r="N29" s="194"/>
      <c r="O29" s="164" t="s">
        <v>60</v>
      </c>
      <c r="P29" s="86"/>
      <c r="Q29" s="86"/>
      <c r="R29" s="50"/>
      <c r="S29" s="50"/>
      <c r="T29" s="82"/>
      <c r="U29" s="82"/>
      <c r="V29" s="165" t="s">
        <v>152</v>
      </c>
      <c r="W29" s="57" t="s">
        <v>118</v>
      </c>
      <c r="X29" s="66" t="s">
        <v>118</v>
      </c>
      <c r="Y29" s="68" t="str">
        <f t="shared" ref="Y29" si="19">IF(AA29="nq","nq",IF(AND(W29="nq",AA29&lt;&gt;"nq",AA29&lt;&gt;0),AA29,IF(AND(W29&lt;&gt;"nq",AA29&lt;&gt;"nq"),W29+AA29,W29)))</f>
        <v>nq</v>
      </c>
      <c r="Z29" s="67" t="str">
        <f t="shared" ref="Z29" si="20">IF(AB29="nq","nq",IF(AND(X29="nq",AB29&lt;&gt;"nq",AB29&lt;&gt;0),AB29,IF(AND(X29&lt;&gt;"nq",AB29&lt;&gt;"nq"),X29+AB29,X29)))</f>
        <v>nq</v>
      </c>
      <c r="AA29" s="69"/>
      <c r="AB29" s="54"/>
    </row>
    <row r="30" spans="1:28" ht="13.2" customHeight="1" x14ac:dyDescent="0.25">
      <c r="A30" s="167" t="s">
        <v>225</v>
      </c>
      <c r="B30" s="70">
        <v>425</v>
      </c>
      <c r="C30" s="71">
        <v>435</v>
      </c>
      <c r="D30" s="68">
        <f t="shared" si="18"/>
        <v>460</v>
      </c>
      <c r="E30" s="67">
        <f t="shared" si="18"/>
        <v>470</v>
      </c>
      <c r="F30" s="69">
        <v>35</v>
      </c>
      <c r="G30" s="54">
        <v>35</v>
      </c>
      <c r="H30" s="170" t="s">
        <v>269</v>
      </c>
      <c r="I30" s="68" t="s">
        <v>118</v>
      </c>
      <c r="J30" s="67" t="s">
        <v>118</v>
      </c>
      <c r="K30" s="68" t="str">
        <f t="shared" ref="K30:L36" si="21">IF(M30="nq","nq",IF(AND(I30="nq",M30&lt;&gt;"nq",M30&lt;&gt;0),M30,IF(AND(I30&lt;&gt;"nq",M30&lt;&gt;"nq"),I30+M30,I30)))</f>
        <v>nq</v>
      </c>
      <c r="L30" s="67" t="str">
        <f t="shared" si="21"/>
        <v>nq</v>
      </c>
      <c r="M30" s="69"/>
      <c r="N30" s="54"/>
      <c r="O30" s="165" t="s">
        <v>137</v>
      </c>
      <c r="P30" s="75">
        <v>1580</v>
      </c>
      <c r="Q30" s="87">
        <v>1590</v>
      </c>
      <c r="R30" s="68">
        <f t="shared" ref="R30:R32" si="22">IF(T30="nq","nq",IF(AND(P30="nq",T30&lt;&gt;"nq",T30&lt;&gt;0),T30,IF(AND(P30&lt;&gt;"nq",T30&lt;&gt;"nq"),P30+T30,P30)))</f>
        <v>1580</v>
      </c>
      <c r="S30" s="67">
        <f t="shared" ref="S30:S32" si="23">IF(U30="nq","nq",IF(AND(Q30="nq",U30&lt;&gt;"nq",U30&lt;&gt;0),U30,IF(AND(Q30&lt;&gt;"nq",U30&lt;&gt;"nq"),Q30+U30,Q30)))</f>
        <v>1590</v>
      </c>
      <c r="T30" s="201"/>
      <c r="U30" s="202"/>
      <c r="V30" s="177" t="s">
        <v>153</v>
      </c>
      <c r="W30" s="57" t="s">
        <v>118</v>
      </c>
      <c r="X30" s="66" t="s">
        <v>118</v>
      </c>
      <c r="Y30" s="68" t="str">
        <f t="shared" ref="Y30:Z31" si="24">IF(AA30="nq","nq",IF(AND(W30="nq",AA30&lt;&gt;"nq",AA30&lt;&gt;0),AA30,IF(AND(W30&lt;&gt;"nq",AA30&lt;&gt;"nq"),W30+AA30,W30)))</f>
        <v>nq</v>
      </c>
      <c r="Z30" s="67" t="str">
        <f t="shared" si="24"/>
        <v>nq</v>
      </c>
      <c r="AA30" s="69"/>
      <c r="AB30" s="54"/>
    </row>
    <row r="31" spans="1:28" ht="13.2" customHeight="1" x14ac:dyDescent="0.25">
      <c r="A31" s="166" t="s">
        <v>65</v>
      </c>
      <c r="B31" s="26"/>
      <c r="C31" s="26"/>
      <c r="D31" s="27"/>
      <c r="E31" s="28"/>
      <c r="F31" s="37"/>
      <c r="G31" s="38"/>
      <c r="H31" s="170" t="s">
        <v>270</v>
      </c>
      <c r="I31" s="68">
        <v>231</v>
      </c>
      <c r="J31" s="67">
        <v>235</v>
      </c>
      <c r="K31" s="68">
        <f t="shared" si="21"/>
        <v>233</v>
      </c>
      <c r="L31" s="67">
        <f t="shared" si="21"/>
        <v>237</v>
      </c>
      <c r="M31" s="195">
        <v>2</v>
      </c>
      <c r="N31" s="196">
        <v>2</v>
      </c>
      <c r="O31" s="165" t="s">
        <v>252</v>
      </c>
      <c r="P31" s="68">
        <v>1600</v>
      </c>
      <c r="Q31" s="72">
        <v>1610</v>
      </c>
      <c r="R31" s="68">
        <f t="shared" si="22"/>
        <v>1600</v>
      </c>
      <c r="S31" s="67">
        <f t="shared" si="23"/>
        <v>1610</v>
      </c>
      <c r="T31" s="69"/>
      <c r="U31" s="54"/>
      <c r="V31" s="177" t="s">
        <v>154</v>
      </c>
      <c r="W31" s="57" t="s">
        <v>118</v>
      </c>
      <c r="X31" s="66" t="s">
        <v>118</v>
      </c>
      <c r="Y31" s="68" t="str">
        <f t="shared" si="24"/>
        <v>nq</v>
      </c>
      <c r="Z31" s="67" t="str">
        <f t="shared" si="24"/>
        <v>nq</v>
      </c>
      <c r="AA31" s="69"/>
      <c r="AB31" s="54"/>
    </row>
    <row r="32" spans="1:28" ht="13.2" customHeight="1" x14ac:dyDescent="0.25">
      <c r="A32" s="167" t="s">
        <v>226</v>
      </c>
      <c r="B32" s="57">
        <v>466</v>
      </c>
      <c r="C32" s="66">
        <v>471</v>
      </c>
      <c r="D32" s="68">
        <f t="shared" ref="D32:E34" si="25">IF(F32="nq","nq",IF(AND(B32="nq",F32&lt;&gt;"nq",F32&lt;&gt;0),F32,IF(AND(B32&lt;&gt;"nq",F32&lt;&gt;"nq"),B32+F32,B32)))</f>
        <v>501</v>
      </c>
      <c r="E32" s="67">
        <f t="shared" si="25"/>
        <v>506</v>
      </c>
      <c r="F32" s="69">
        <v>35</v>
      </c>
      <c r="G32" s="54">
        <v>35</v>
      </c>
      <c r="H32" s="170" t="s">
        <v>271</v>
      </c>
      <c r="I32" s="68">
        <v>240</v>
      </c>
      <c r="J32" s="67">
        <v>246</v>
      </c>
      <c r="K32" s="68">
        <f t="shared" si="21"/>
        <v>242</v>
      </c>
      <c r="L32" s="67">
        <f t="shared" si="21"/>
        <v>248</v>
      </c>
      <c r="M32" s="195">
        <v>2</v>
      </c>
      <c r="N32" s="54">
        <v>2</v>
      </c>
      <c r="O32" s="168" t="s">
        <v>174</v>
      </c>
      <c r="P32" s="84">
        <v>1915</v>
      </c>
      <c r="Q32" s="85">
        <v>1940</v>
      </c>
      <c r="R32" s="68">
        <f t="shared" si="22"/>
        <v>1915</v>
      </c>
      <c r="S32" s="67">
        <f t="shared" si="23"/>
        <v>1940</v>
      </c>
      <c r="T32" s="199"/>
      <c r="U32" s="200"/>
      <c r="V32" s="177" t="s">
        <v>291</v>
      </c>
      <c r="W32" s="57" t="s">
        <v>118</v>
      </c>
      <c r="X32" s="66" t="s">
        <v>118</v>
      </c>
      <c r="Y32" s="68" t="str">
        <f t="shared" ref="Y32:Z34" si="26">IF(AA32="nq","nq",IF(AND(W32="nq",AA32&lt;&gt;"nq",AA32&lt;&gt;0),AA32,IF(AND(W32&lt;&gt;"nq",AA32&lt;&gt;"nq"),W32+AA32,W32)))</f>
        <v>nq</v>
      </c>
      <c r="Z32" s="67" t="str">
        <f t="shared" si="26"/>
        <v>nq</v>
      </c>
      <c r="AA32" s="69"/>
      <c r="AB32" s="54"/>
    </row>
    <row r="33" spans="1:56" ht="13.2" customHeight="1" x14ac:dyDescent="0.25">
      <c r="A33" s="167" t="s">
        <v>227</v>
      </c>
      <c r="B33" s="57">
        <v>461</v>
      </c>
      <c r="C33" s="66">
        <v>464</v>
      </c>
      <c r="D33" s="68">
        <f t="shared" si="25"/>
        <v>496</v>
      </c>
      <c r="E33" s="67">
        <f t="shared" si="25"/>
        <v>499</v>
      </c>
      <c r="F33" s="69">
        <v>35</v>
      </c>
      <c r="G33" s="54">
        <v>35</v>
      </c>
      <c r="H33" s="170" t="s">
        <v>293</v>
      </c>
      <c r="I33" s="68">
        <v>215</v>
      </c>
      <c r="J33" s="67">
        <v>225</v>
      </c>
      <c r="K33" s="68">
        <f t="shared" si="21"/>
        <v>215</v>
      </c>
      <c r="L33" s="67">
        <f t="shared" si="21"/>
        <v>225</v>
      </c>
      <c r="M33" s="69"/>
      <c r="N33" s="54"/>
      <c r="O33" s="164" t="s">
        <v>61</v>
      </c>
      <c r="P33" s="86"/>
      <c r="Q33" s="86"/>
      <c r="R33" s="50"/>
      <c r="S33" s="50"/>
      <c r="T33" s="30"/>
      <c r="U33" s="31"/>
      <c r="V33" s="177" t="s">
        <v>155</v>
      </c>
      <c r="W33" s="57" t="s">
        <v>118</v>
      </c>
      <c r="X33" s="66" t="s">
        <v>118</v>
      </c>
      <c r="Y33" s="68" t="str">
        <f t="shared" si="26"/>
        <v>nq</v>
      </c>
      <c r="Z33" s="67" t="str">
        <f t="shared" si="26"/>
        <v>nq</v>
      </c>
      <c r="AA33" s="69"/>
      <c r="AB33" s="54"/>
    </row>
    <row r="34" spans="1:56" ht="13.2" customHeight="1" x14ac:dyDescent="0.25">
      <c r="A34" s="167" t="s">
        <v>225</v>
      </c>
      <c r="B34" s="59" t="s">
        <v>118</v>
      </c>
      <c r="C34" s="65" t="s">
        <v>118</v>
      </c>
      <c r="D34" s="68" t="str">
        <f t="shared" si="25"/>
        <v>nq</v>
      </c>
      <c r="E34" s="67" t="str">
        <f t="shared" si="25"/>
        <v>nq</v>
      </c>
      <c r="F34" s="69"/>
      <c r="G34" s="54"/>
      <c r="H34" s="170" t="s">
        <v>240</v>
      </c>
      <c r="I34" s="68">
        <v>235</v>
      </c>
      <c r="J34" s="67" t="s">
        <v>118</v>
      </c>
      <c r="K34" s="68">
        <f t="shared" si="21"/>
        <v>235</v>
      </c>
      <c r="L34" s="67" t="str">
        <f t="shared" si="21"/>
        <v>nq</v>
      </c>
      <c r="M34" s="69"/>
      <c r="N34" s="54"/>
      <c r="O34" s="165" t="s">
        <v>138</v>
      </c>
      <c r="P34" s="75">
        <v>218</v>
      </c>
      <c r="Q34" s="87">
        <v>227</v>
      </c>
      <c r="R34" s="68">
        <f t="shared" ref="R34:R47" si="27">IF(T34="nq","nq",IF(AND(P34="nq",T34&lt;&gt;"nq",T34&lt;&gt;0),T34,IF(AND(P34&lt;&gt;"nq",T34&lt;&gt;"nq"),P34+T34,P34)))</f>
        <v>218</v>
      </c>
      <c r="S34" s="67">
        <f t="shared" ref="S34:S47" si="28">IF(U34="nq","nq",IF(AND(Q34="nq",U34&lt;&gt;"nq",U34&lt;&gt;0),U34,IF(AND(Q34&lt;&gt;"nq",U34&lt;&gt;"nq"),Q34+U34,Q34)))</f>
        <v>227</v>
      </c>
      <c r="T34" s="195"/>
      <c r="U34" s="54"/>
      <c r="V34" s="177" t="s">
        <v>156</v>
      </c>
      <c r="W34" s="57" t="s">
        <v>118</v>
      </c>
      <c r="X34" s="66" t="s">
        <v>118</v>
      </c>
      <c r="Y34" s="68" t="str">
        <f t="shared" si="26"/>
        <v>nq</v>
      </c>
      <c r="Z34" s="67" t="str">
        <f t="shared" si="26"/>
        <v>nq</v>
      </c>
      <c r="AA34" s="69"/>
      <c r="AB34" s="54"/>
    </row>
    <row r="35" spans="1:56" ht="13.2" customHeight="1" x14ac:dyDescent="0.25">
      <c r="A35" s="166" t="s">
        <v>64</v>
      </c>
      <c r="B35" s="44"/>
      <c r="C35" s="44"/>
      <c r="D35" s="45"/>
      <c r="E35" s="46"/>
      <c r="F35" s="39"/>
      <c r="G35" s="40"/>
      <c r="H35" s="170" t="s">
        <v>241</v>
      </c>
      <c r="I35" s="68">
        <v>236</v>
      </c>
      <c r="J35" s="67">
        <v>244</v>
      </c>
      <c r="K35" s="68">
        <f t="shared" si="21"/>
        <v>236</v>
      </c>
      <c r="L35" s="67">
        <f t="shared" si="21"/>
        <v>244</v>
      </c>
      <c r="M35" s="195"/>
      <c r="N35" s="54"/>
      <c r="O35" s="165" t="s">
        <v>139</v>
      </c>
      <c r="P35" s="68">
        <v>203</v>
      </c>
      <c r="Q35" s="72">
        <v>207</v>
      </c>
      <c r="R35" s="68">
        <f t="shared" si="27"/>
        <v>203</v>
      </c>
      <c r="S35" s="67">
        <f t="shared" si="28"/>
        <v>207</v>
      </c>
      <c r="T35" s="69"/>
      <c r="U35" s="54"/>
      <c r="V35" s="177" t="s">
        <v>157</v>
      </c>
      <c r="W35" s="57" t="s">
        <v>118</v>
      </c>
      <c r="X35" s="66" t="s">
        <v>118</v>
      </c>
      <c r="Y35" s="68" t="str">
        <f t="shared" ref="Y35" si="29">IF(AA35="nq","nq",IF(AND(W35="nq",AA35&lt;&gt;"nq",AA35&lt;&gt;0),AA35,IF(AND(W35&lt;&gt;"nq",AA35&lt;&gt;"nq"),W35+AA35,W35)))</f>
        <v>nq</v>
      </c>
      <c r="Z35" s="67" t="str">
        <f t="shared" ref="Z35" si="30">IF(AB35="nq","nq",IF(AND(X35="nq",AB35&lt;&gt;"nq",AB35&lt;&gt;0),AB35,IF(AND(X35&lt;&gt;"nq",AB35&lt;&gt;"nq"),X35+AB35,X35)))</f>
        <v>nq</v>
      </c>
      <c r="AA35" s="69"/>
      <c r="AB35" s="54"/>
    </row>
    <row r="36" spans="1:56" ht="13.2" customHeight="1" x14ac:dyDescent="0.25">
      <c r="A36" s="168" t="s">
        <v>47</v>
      </c>
      <c r="B36" s="47" t="s">
        <v>118</v>
      </c>
      <c r="C36" s="43" t="s">
        <v>118</v>
      </c>
      <c r="D36" s="68" t="s">
        <v>118</v>
      </c>
      <c r="E36" s="67" t="s">
        <v>118</v>
      </c>
      <c r="F36" s="204"/>
      <c r="G36" s="205"/>
      <c r="H36" s="170" t="s">
        <v>96</v>
      </c>
      <c r="I36" s="68" t="s">
        <v>118</v>
      </c>
      <c r="J36" s="67" t="s">
        <v>118</v>
      </c>
      <c r="K36" s="68">
        <f>IF(M36="nq","nq",IF(AND(I36="nq",M36&lt;&gt;"nq",M36&lt;&gt;0),M36,IF(AND(I36&lt;&gt;"nq",M36&lt;&gt;"nq"),I36+M36,I36)))</f>
        <v>245</v>
      </c>
      <c r="L36" s="67" t="str">
        <f t="shared" si="21"/>
        <v>nq</v>
      </c>
      <c r="M36" s="69">
        <v>245</v>
      </c>
      <c r="N36" s="54"/>
      <c r="O36" s="207" t="s">
        <v>140</v>
      </c>
      <c r="P36" s="68">
        <v>173</v>
      </c>
      <c r="Q36" s="72">
        <v>176</v>
      </c>
      <c r="R36" s="68">
        <f t="shared" si="27"/>
        <v>173</v>
      </c>
      <c r="S36" s="67">
        <f t="shared" si="28"/>
        <v>176</v>
      </c>
      <c r="T36" s="69"/>
      <c r="U36" s="54"/>
      <c r="V36" s="208" t="s">
        <v>75</v>
      </c>
      <c r="W36" s="50"/>
      <c r="X36" s="50"/>
      <c r="Y36" s="50"/>
      <c r="Z36" s="50"/>
      <c r="AA36" s="29"/>
      <c r="AB36" s="32"/>
    </row>
    <row r="37" spans="1:56" ht="13.2" customHeight="1" x14ac:dyDescent="0.25">
      <c r="A37" s="164" t="s">
        <v>262</v>
      </c>
      <c r="B37" s="48"/>
      <c r="C37" s="48"/>
      <c r="D37" s="50"/>
      <c r="E37" s="50"/>
      <c r="F37" s="30"/>
      <c r="G37" s="31"/>
      <c r="H37" s="170" t="s">
        <v>242</v>
      </c>
      <c r="I37" s="70" t="s">
        <v>118</v>
      </c>
      <c r="J37" s="71" t="s">
        <v>118</v>
      </c>
      <c r="K37" s="68" t="s">
        <v>118</v>
      </c>
      <c r="L37" s="67" t="s">
        <v>118</v>
      </c>
      <c r="M37" s="69"/>
      <c r="N37" s="54"/>
      <c r="O37" s="207" t="s">
        <v>141</v>
      </c>
      <c r="P37" s="68">
        <v>136</v>
      </c>
      <c r="Q37" s="72">
        <v>138</v>
      </c>
      <c r="R37" s="68">
        <f t="shared" si="27"/>
        <v>136</v>
      </c>
      <c r="S37" s="67">
        <f t="shared" si="28"/>
        <v>138</v>
      </c>
      <c r="T37" s="69"/>
      <c r="U37" s="54"/>
      <c r="V37" s="207" t="s">
        <v>70</v>
      </c>
      <c r="W37" s="55">
        <v>1120</v>
      </c>
      <c r="X37" s="62">
        <v>1135</v>
      </c>
      <c r="Y37" s="68">
        <f t="shared" ref="Y37:Y50" si="31">IF(AA37="nq","nq",IF(AND(W37="nq",AA37&lt;&gt;"nq",AA37&lt;&gt;0),AA37,IF(AND(W37&lt;&gt;"nq",AA37&lt;&gt;"nq"),W37+AA37,W37)))</f>
        <v>1120</v>
      </c>
      <c r="Z37" s="67">
        <f t="shared" ref="Z37:Z50" si="32">IF(AB37="nq","nq",IF(AND(X37="nq",AB37&lt;&gt;"nq",AB37&lt;&gt;0),AB37,IF(AND(X37&lt;&gt;"nq",AB37&lt;&gt;"nq"),X37+AB37,X37)))</f>
        <v>1135</v>
      </c>
      <c r="AA37" s="69"/>
      <c r="AB37" s="54"/>
    </row>
    <row r="38" spans="1:56" ht="12" customHeight="1" x14ac:dyDescent="0.25">
      <c r="A38" s="165" t="s">
        <v>228</v>
      </c>
      <c r="B38" s="55" t="s">
        <v>118</v>
      </c>
      <c r="C38" s="62" t="s">
        <v>118</v>
      </c>
      <c r="D38" s="84">
        <f>IF(F38="nq","nq",IF(AND(B38="nq",F38&lt;&gt;"nq",F38&lt;&gt;0),F38,IF(AND(B38&lt;&gt;"nq",F38&lt;&gt;"nq"),B38+F38,B38)))</f>
        <v>500</v>
      </c>
      <c r="E38" s="81" t="str">
        <f>IF(G38="nq","nq",IF(AND(C38="nq",G38&lt;&gt;"nq",G38&lt;&gt;0),G38,IF(AND(C38&lt;&gt;"nq",G38&lt;&gt;"nq"),C38+G38,C38)))</f>
        <v>nq</v>
      </c>
      <c r="F38" s="193">
        <v>500</v>
      </c>
      <c r="G38" s="194"/>
      <c r="H38" s="164" t="s">
        <v>55</v>
      </c>
      <c r="I38" s="48"/>
      <c r="J38" s="48"/>
      <c r="K38" s="48"/>
      <c r="L38" s="48"/>
      <c r="M38" s="30"/>
      <c r="N38" s="31"/>
      <c r="O38" s="207" t="s">
        <v>161</v>
      </c>
      <c r="P38" s="68">
        <v>213</v>
      </c>
      <c r="Q38" s="72">
        <v>220</v>
      </c>
      <c r="R38" s="68">
        <f t="shared" si="27"/>
        <v>215</v>
      </c>
      <c r="S38" s="67">
        <f t="shared" si="28"/>
        <v>220</v>
      </c>
      <c r="T38" s="69">
        <v>2</v>
      </c>
      <c r="U38" s="278" t="s">
        <v>304</v>
      </c>
      <c r="V38" s="209" t="s">
        <v>50</v>
      </c>
      <c r="W38" s="57">
        <v>950</v>
      </c>
      <c r="X38" s="66">
        <v>1000</v>
      </c>
      <c r="Y38" s="68">
        <f t="shared" si="31"/>
        <v>950</v>
      </c>
      <c r="Z38" s="67">
        <f t="shared" si="32"/>
        <v>1000</v>
      </c>
      <c r="AA38" s="69"/>
      <c r="AB38" s="54"/>
    </row>
    <row r="39" spans="1:56" ht="12" customHeight="1" x14ac:dyDescent="0.25">
      <c r="A39" s="168" t="s">
        <v>229</v>
      </c>
      <c r="B39" s="59">
        <v>540</v>
      </c>
      <c r="C39" s="61">
        <v>550</v>
      </c>
      <c r="D39" s="68">
        <f>IF(F39="nq","nq",IF(AND(B39="nq",F39&lt;&gt;"nq",F39&lt;&gt;0),F39,IF(AND(B39&lt;&gt;"nq",F39&lt;&gt;"nq"),B39+F39,B39)))</f>
        <v>590</v>
      </c>
      <c r="E39" s="67">
        <f>IF(G39="nq","nq",IF(AND(C39="nq",G39&lt;&gt;"nq",G39&lt;&gt;0),G39,IF(AND(C39&lt;&gt;"nq",G39&lt;&gt;"nq"),C39+G39,C39)))</f>
        <v>600</v>
      </c>
      <c r="F39" s="69">
        <v>50</v>
      </c>
      <c r="G39" s="54">
        <v>50</v>
      </c>
      <c r="H39" s="165" t="s">
        <v>128</v>
      </c>
      <c r="I39" s="41">
        <v>295</v>
      </c>
      <c r="J39" s="42">
        <v>302</v>
      </c>
      <c r="K39" s="91">
        <f>IF(M39="nq","nq",IF(AND(I39="nq",M39&lt;&gt;"nq",M39&lt;&gt;0),M39,IF(AND(I39&lt;&gt;"nq",M39&lt;&gt;"nq"),I39+M39,I39)))</f>
        <v>305</v>
      </c>
      <c r="L39" s="92">
        <f>IF(N39="nq","nq",IF(AND(J39="nq",N39&lt;&gt;"nq",N39&lt;&gt;0),N39,IF(AND(J39&lt;&gt;"nq",N39&lt;&gt;"nq"),J39+N39,J39)))</f>
        <v>322</v>
      </c>
      <c r="M39" s="69">
        <v>10</v>
      </c>
      <c r="N39" s="54">
        <v>20</v>
      </c>
      <c r="O39" s="207" t="s">
        <v>43</v>
      </c>
      <c r="P39" s="68">
        <v>240</v>
      </c>
      <c r="Q39" s="72">
        <v>243</v>
      </c>
      <c r="R39" s="68">
        <f t="shared" si="27"/>
        <v>242</v>
      </c>
      <c r="S39" s="67">
        <f t="shared" si="28"/>
        <v>245</v>
      </c>
      <c r="T39" s="69">
        <v>2</v>
      </c>
      <c r="U39" s="54">
        <v>2</v>
      </c>
      <c r="V39" s="209" t="s">
        <v>18</v>
      </c>
      <c r="W39" s="57">
        <v>860</v>
      </c>
      <c r="X39" s="66">
        <v>930</v>
      </c>
      <c r="Y39" s="68">
        <f t="shared" si="31"/>
        <v>860</v>
      </c>
      <c r="Z39" s="67">
        <f t="shared" si="32"/>
        <v>930</v>
      </c>
      <c r="AA39" s="69"/>
      <c r="AB39" s="54"/>
    </row>
    <row r="40" spans="1:56" ht="13.2" customHeight="1" x14ac:dyDescent="0.25">
      <c r="A40" s="164" t="s">
        <v>263</v>
      </c>
      <c r="B40" s="50"/>
      <c r="C40" s="50"/>
      <c r="D40" s="50"/>
      <c r="E40" s="50"/>
      <c r="F40" s="30"/>
      <c r="G40" s="31"/>
      <c r="H40" s="164" t="s">
        <v>243</v>
      </c>
      <c r="I40" s="3"/>
      <c r="J40" s="3"/>
      <c r="K40" s="90"/>
      <c r="L40" s="90"/>
      <c r="M40" s="10"/>
      <c r="N40" s="11"/>
      <c r="O40" s="207" t="s">
        <v>95</v>
      </c>
      <c r="P40" s="68" t="s">
        <v>118</v>
      </c>
      <c r="Q40" s="72" t="s">
        <v>118</v>
      </c>
      <c r="R40" s="68" t="str">
        <f t="shared" si="27"/>
        <v>nq</v>
      </c>
      <c r="S40" s="67" t="str">
        <f t="shared" si="28"/>
        <v>nq</v>
      </c>
      <c r="T40" s="69"/>
      <c r="U40" s="54"/>
      <c r="V40" s="209" t="s">
        <v>23</v>
      </c>
      <c r="W40" s="57">
        <v>910</v>
      </c>
      <c r="X40" s="66">
        <v>970</v>
      </c>
      <c r="Y40" s="68">
        <f t="shared" si="31"/>
        <v>910</v>
      </c>
      <c r="Z40" s="67">
        <f t="shared" si="32"/>
        <v>970</v>
      </c>
      <c r="AA40" s="69"/>
      <c r="AB40" s="54"/>
    </row>
    <row r="41" spans="1:56" ht="13.2" customHeight="1" x14ac:dyDescent="0.25">
      <c r="A41" s="165" t="s">
        <v>230</v>
      </c>
      <c r="B41" s="78">
        <v>720</v>
      </c>
      <c r="C41" s="79">
        <v>750</v>
      </c>
      <c r="D41" s="68">
        <f t="shared" ref="D41:E43" si="33">IF(F41="nq","nq",IF(AND(B41="nq",F41&lt;&gt;"nq",F41&lt;&gt;0),F41,IF(AND(B41&lt;&gt;"nq",F41&lt;&gt;"nq"),B41+F41,B41)))</f>
        <v>720</v>
      </c>
      <c r="E41" s="67">
        <f t="shared" si="33"/>
        <v>750</v>
      </c>
      <c r="F41" s="69"/>
      <c r="G41" s="54"/>
      <c r="H41" s="165" t="s">
        <v>244</v>
      </c>
      <c r="I41" s="73">
        <v>290</v>
      </c>
      <c r="J41" s="74">
        <v>315</v>
      </c>
      <c r="K41" s="73">
        <f t="shared" ref="K41:L50" si="34">IF(M41="nq","nq",IF(AND(I41="nq",M41&lt;&gt;"nq",M41&lt;&gt;0),M41,IF(AND(I41&lt;&gt;"nq",M41&lt;&gt;"nq"),I41+M41,I41)))</f>
        <v>295</v>
      </c>
      <c r="L41" s="74">
        <f t="shared" si="34"/>
        <v>320</v>
      </c>
      <c r="M41" s="195">
        <v>5</v>
      </c>
      <c r="N41" s="54">
        <v>5</v>
      </c>
      <c r="O41" s="207" t="s">
        <v>253</v>
      </c>
      <c r="P41" s="68">
        <v>195</v>
      </c>
      <c r="Q41" s="72">
        <v>210</v>
      </c>
      <c r="R41" s="68">
        <f t="shared" si="27"/>
        <v>195</v>
      </c>
      <c r="S41" s="67">
        <f t="shared" si="28"/>
        <v>210</v>
      </c>
      <c r="T41" s="69"/>
      <c r="U41" s="198"/>
      <c r="V41" s="209" t="s">
        <v>93</v>
      </c>
      <c r="W41" s="57">
        <v>830</v>
      </c>
      <c r="X41" s="66">
        <v>860</v>
      </c>
      <c r="Y41" s="68">
        <f t="shared" si="31"/>
        <v>830</v>
      </c>
      <c r="Z41" s="67">
        <f t="shared" si="32"/>
        <v>860</v>
      </c>
      <c r="AA41" s="69"/>
      <c r="AB41" s="54"/>
    </row>
    <row r="42" spans="1:56" s="14" customFormat="1" ht="13.2" customHeight="1" x14ac:dyDescent="0.25">
      <c r="A42" s="165" t="s">
        <v>231</v>
      </c>
      <c r="B42" s="57">
        <v>620</v>
      </c>
      <c r="C42" s="66">
        <v>650</v>
      </c>
      <c r="D42" s="68">
        <f t="shared" si="33"/>
        <v>620</v>
      </c>
      <c r="E42" s="67">
        <f t="shared" si="33"/>
        <v>650</v>
      </c>
      <c r="F42" s="69"/>
      <c r="G42" s="54"/>
      <c r="H42" s="170" t="s">
        <v>296</v>
      </c>
      <c r="I42" s="68">
        <v>450</v>
      </c>
      <c r="J42" s="67">
        <v>480</v>
      </c>
      <c r="K42" s="68">
        <f t="shared" si="34"/>
        <v>490</v>
      </c>
      <c r="L42" s="67">
        <f t="shared" si="34"/>
        <v>520</v>
      </c>
      <c r="M42" s="69">
        <v>40</v>
      </c>
      <c r="N42" s="54">
        <v>40</v>
      </c>
      <c r="O42" s="207" t="s">
        <v>254</v>
      </c>
      <c r="P42" s="68">
        <v>177</v>
      </c>
      <c r="Q42" s="72">
        <v>207</v>
      </c>
      <c r="R42" s="68">
        <f t="shared" si="27"/>
        <v>177</v>
      </c>
      <c r="S42" s="67">
        <f t="shared" si="28"/>
        <v>207</v>
      </c>
      <c r="T42" s="69"/>
      <c r="U42" s="198"/>
      <c r="V42" s="209" t="s">
        <v>22</v>
      </c>
      <c r="W42" s="57">
        <v>950</v>
      </c>
      <c r="X42" s="66">
        <v>980</v>
      </c>
      <c r="Y42" s="68">
        <f t="shared" si="31"/>
        <v>950</v>
      </c>
      <c r="Z42" s="67">
        <f t="shared" si="32"/>
        <v>980</v>
      </c>
      <c r="AA42" s="69"/>
      <c r="AB42" s="54"/>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65" t="s">
        <v>232</v>
      </c>
      <c r="B43" s="59">
        <v>550</v>
      </c>
      <c r="C43" s="65">
        <v>570</v>
      </c>
      <c r="D43" s="68">
        <f t="shared" si="33"/>
        <v>550</v>
      </c>
      <c r="E43" s="67">
        <f t="shared" si="33"/>
        <v>570</v>
      </c>
      <c r="F43" s="69"/>
      <c r="G43" s="54"/>
      <c r="H43" s="170" t="s">
        <v>129</v>
      </c>
      <c r="I43" s="68" t="s">
        <v>118</v>
      </c>
      <c r="J43" s="67" t="s">
        <v>118</v>
      </c>
      <c r="K43" s="68">
        <f t="shared" si="34"/>
        <v>290</v>
      </c>
      <c r="L43" s="67" t="str">
        <f t="shared" si="34"/>
        <v>nq</v>
      </c>
      <c r="M43" s="69">
        <v>290</v>
      </c>
      <c r="N43" s="54"/>
      <c r="O43" s="207" t="s">
        <v>37</v>
      </c>
      <c r="P43" s="68">
        <v>114</v>
      </c>
      <c r="Q43" s="72">
        <v>124</v>
      </c>
      <c r="R43" s="68">
        <f t="shared" si="27"/>
        <v>114</v>
      </c>
      <c r="S43" s="67">
        <f t="shared" si="28"/>
        <v>124</v>
      </c>
      <c r="T43" s="69"/>
      <c r="U43" s="198"/>
      <c r="V43" s="209" t="s">
        <v>19</v>
      </c>
      <c r="W43" s="57">
        <v>1015</v>
      </c>
      <c r="X43" s="66">
        <v>1045</v>
      </c>
      <c r="Y43" s="68">
        <f t="shared" si="31"/>
        <v>1015</v>
      </c>
      <c r="Z43" s="67">
        <f t="shared" si="32"/>
        <v>1045</v>
      </c>
      <c r="AA43" s="69"/>
      <c r="AB43" s="54"/>
    </row>
    <row r="44" spans="1:56" ht="13.2" customHeight="1" x14ac:dyDescent="0.3">
      <c r="A44" s="164" t="s">
        <v>52</v>
      </c>
      <c r="B44" s="48"/>
      <c r="C44" s="48"/>
      <c r="D44" s="50"/>
      <c r="E44" s="50"/>
      <c r="F44" s="30"/>
      <c r="G44" s="31"/>
      <c r="H44" s="172" t="s">
        <v>295</v>
      </c>
      <c r="I44" s="68">
        <v>255</v>
      </c>
      <c r="J44" s="77">
        <v>265</v>
      </c>
      <c r="K44" s="68">
        <f t="shared" si="34"/>
        <v>255</v>
      </c>
      <c r="L44" s="67">
        <f t="shared" si="34"/>
        <v>265</v>
      </c>
      <c r="M44" s="69"/>
      <c r="N44" s="54"/>
      <c r="O44" s="207" t="s">
        <v>36</v>
      </c>
      <c r="P44" s="68">
        <v>126</v>
      </c>
      <c r="Q44" s="72">
        <v>134</v>
      </c>
      <c r="R44" s="68">
        <f t="shared" si="27"/>
        <v>126</v>
      </c>
      <c r="S44" s="67">
        <f t="shared" si="28"/>
        <v>134</v>
      </c>
      <c r="T44" s="69"/>
      <c r="U44" s="198"/>
      <c r="V44" s="209" t="s">
        <v>158</v>
      </c>
      <c r="W44" s="57">
        <v>855</v>
      </c>
      <c r="X44" s="66">
        <v>885</v>
      </c>
      <c r="Y44" s="68">
        <f t="shared" si="31"/>
        <v>855</v>
      </c>
      <c r="Z44" s="67">
        <f t="shared" si="32"/>
        <v>885</v>
      </c>
      <c r="AA44" s="69"/>
      <c r="AB44" s="54"/>
    </row>
    <row r="45" spans="1:56" ht="13.2" customHeight="1" x14ac:dyDescent="0.3">
      <c r="A45" s="165" t="s">
        <v>1</v>
      </c>
      <c r="B45" s="55">
        <v>623</v>
      </c>
      <c r="C45" s="62">
        <v>628</v>
      </c>
      <c r="D45" s="84">
        <f t="shared" ref="D45:E48" si="35">IF(F45="nq","nq",IF(AND(B45="nq",F45&lt;&gt;"nq",F45&lt;&gt;0),F45,IF(AND(B45&lt;&gt;"nq",F45&lt;&gt;"nq"),B45+F45,B45)))</f>
        <v>693</v>
      </c>
      <c r="E45" s="81">
        <f t="shared" si="35"/>
        <v>698</v>
      </c>
      <c r="F45" s="69">
        <v>70</v>
      </c>
      <c r="G45" s="54">
        <v>70</v>
      </c>
      <c r="H45" s="172" t="s">
        <v>163</v>
      </c>
      <c r="I45" s="68" t="s">
        <v>118</v>
      </c>
      <c r="J45" s="67" t="s">
        <v>118</v>
      </c>
      <c r="K45" s="68" t="str">
        <f t="shared" ref="K45:K46" si="36">IF(M45="nq","nq",IF(AND(I45="nq",M45&lt;&gt;"nq",M45&lt;&gt;0),M45,IF(AND(I45&lt;&gt;"nq",M45&lt;&gt;"nq"),I45+M45,I45)))</f>
        <v>nq</v>
      </c>
      <c r="L45" s="67" t="str">
        <f t="shared" ref="L45:L46" si="37">IF(N45="nq","nq",IF(AND(J45="nq",N45&lt;&gt;"nq",N45&lt;&gt;0),N45,IF(AND(J45&lt;&gt;"nq",N45&lt;&gt;"nq"),J45+N45,J45)))</f>
        <v>nq</v>
      </c>
      <c r="M45" s="69"/>
      <c r="N45" s="54"/>
      <c r="O45" s="207" t="s">
        <v>142</v>
      </c>
      <c r="P45" s="68">
        <v>145</v>
      </c>
      <c r="Q45" s="72">
        <v>160</v>
      </c>
      <c r="R45" s="68">
        <f t="shared" si="27"/>
        <v>145</v>
      </c>
      <c r="S45" s="67">
        <f t="shared" si="28"/>
        <v>160</v>
      </c>
      <c r="T45" s="69"/>
      <c r="U45" s="198"/>
      <c r="V45" s="209" t="s">
        <v>116</v>
      </c>
      <c r="W45" s="57">
        <v>965</v>
      </c>
      <c r="X45" s="66">
        <v>995</v>
      </c>
      <c r="Y45" s="68">
        <f t="shared" si="31"/>
        <v>965</v>
      </c>
      <c r="Z45" s="67">
        <f t="shared" si="32"/>
        <v>995</v>
      </c>
      <c r="AA45" s="69"/>
      <c r="AB45" s="54"/>
    </row>
    <row r="46" spans="1:56" ht="13.2" customHeight="1" x14ac:dyDescent="0.3">
      <c r="A46" s="165" t="s">
        <v>162</v>
      </c>
      <c r="B46" s="57">
        <v>738</v>
      </c>
      <c r="C46" s="66">
        <v>743</v>
      </c>
      <c r="D46" s="68">
        <f t="shared" si="35"/>
        <v>808</v>
      </c>
      <c r="E46" s="67">
        <f t="shared" si="35"/>
        <v>813</v>
      </c>
      <c r="F46" s="69">
        <v>70</v>
      </c>
      <c r="G46" s="54">
        <v>70</v>
      </c>
      <c r="H46" s="172" t="s">
        <v>164</v>
      </c>
      <c r="I46" s="68" t="s">
        <v>118</v>
      </c>
      <c r="J46" s="67" t="s">
        <v>118</v>
      </c>
      <c r="K46" s="68" t="str">
        <f t="shared" si="36"/>
        <v>nq</v>
      </c>
      <c r="L46" s="67" t="str">
        <f t="shared" si="37"/>
        <v>nq</v>
      </c>
      <c r="M46" s="69"/>
      <c r="N46" s="54"/>
      <c r="O46" s="207" t="s">
        <v>35</v>
      </c>
      <c r="P46" s="68">
        <v>88</v>
      </c>
      <c r="Q46" s="72">
        <v>92</v>
      </c>
      <c r="R46" s="68">
        <f t="shared" si="27"/>
        <v>90</v>
      </c>
      <c r="S46" s="67">
        <f t="shared" si="28"/>
        <v>94</v>
      </c>
      <c r="T46" s="197">
        <v>2</v>
      </c>
      <c r="U46" s="54">
        <v>2</v>
      </c>
      <c r="V46" s="209" t="s">
        <v>20</v>
      </c>
      <c r="W46" s="57">
        <v>1440</v>
      </c>
      <c r="X46" s="66">
        <v>1500</v>
      </c>
      <c r="Y46" s="68">
        <f t="shared" si="31"/>
        <v>1440</v>
      </c>
      <c r="Z46" s="67">
        <f t="shared" si="32"/>
        <v>1500</v>
      </c>
      <c r="AA46" s="69"/>
      <c r="AB46" s="54"/>
    </row>
    <row r="47" spans="1:56" ht="13.2" customHeight="1" x14ac:dyDescent="0.3">
      <c r="A47" s="165" t="s">
        <v>126</v>
      </c>
      <c r="B47" s="57">
        <v>783</v>
      </c>
      <c r="C47" s="66">
        <v>803</v>
      </c>
      <c r="D47" s="68">
        <f t="shared" si="35"/>
        <v>853</v>
      </c>
      <c r="E47" s="67">
        <f t="shared" si="35"/>
        <v>873</v>
      </c>
      <c r="F47" s="69">
        <v>70</v>
      </c>
      <c r="G47" s="54">
        <v>70</v>
      </c>
      <c r="H47" s="172" t="s">
        <v>165</v>
      </c>
      <c r="I47" s="68" t="s">
        <v>118</v>
      </c>
      <c r="J47" s="67" t="s">
        <v>118</v>
      </c>
      <c r="K47" s="68" t="str">
        <f t="shared" ref="K47:K49" si="38">IF(M47="nq","nq",IF(AND(I47="nq",M47&lt;&gt;"nq",M47&lt;&gt;0),M47,IF(AND(I47&lt;&gt;"nq",M47&lt;&gt;"nq"),I47+M47,I47)))</f>
        <v>nq</v>
      </c>
      <c r="L47" s="67" t="str">
        <f t="shared" ref="L47:L49" si="39">IF(N47="nq","nq",IF(AND(J47="nq",N47&lt;&gt;"nq",N47&lt;&gt;0),N47,IF(AND(J47&lt;&gt;"nq",N47&lt;&gt;"nq"),J47+N47,J47)))</f>
        <v>nq</v>
      </c>
      <c r="M47" s="69"/>
      <c r="N47" s="54"/>
      <c r="O47" s="207" t="s">
        <v>143</v>
      </c>
      <c r="P47" s="84">
        <v>227</v>
      </c>
      <c r="Q47" s="85">
        <v>237</v>
      </c>
      <c r="R47" s="68">
        <f t="shared" si="27"/>
        <v>227</v>
      </c>
      <c r="S47" s="67">
        <f t="shared" si="28"/>
        <v>240</v>
      </c>
      <c r="T47" s="279" t="s">
        <v>304</v>
      </c>
      <c r="U47" s="206">
        <v>3</v>
      </c>
      <c r="V47" s="209" t="s">
        <v>51</v>
      </c>
      <c r="W47" s="57">
        <v>825</v>
      </c>
      <c r="X47" s="66">
        <v>925</v>
      </c>
      <c r="Y47" s="68">
        <f t="shared" si="31"/>
        <v>825</v>
      </c>
      <c r="Z47" s="67">
        <f t="shared" si="32"/>
        <v>925</v>
      </c>
      <c r="AA47" s="69"/>
      <c r="AB47" s="54"/>
      <c r="AD47" s="101"/>
    </row>
    <row r="48" spans="1:56" ht="13.2" customHeight="1" x14ac:dyDescent="0.3">
      <c r="A48" s="165" t="s">
        <v>7</v>
      </c>
      <c r="B48" s="57">
        <v>583</v>
      </c>
      <c r="C48" s="66">
        <v>588</v>
      </c>
      <c r="D48" s="68">
        <f t="shared" si="35"/>
        <v>653</v>
      </c>
      <c r="E48" s="67">
        <f t="shared" si="35"/>
        <v>658</v>
      </c>
      <c r="F48" s="69">
        <v>70</v>
      </c>
      <c r="G48" s="54">
        <v>70</v>
      </c>
      <c r="H48" s="172" t="s">
        <v>166</v>
      </c>
      <c r="I48" s="68" t="s">
        <v>118</v>
      </c>
      <c r="J48" s="67" t="s">
        <v>118</v>
      </c>
      <c r="K48" s="68" t="str">
        <f t="shared" si="38"/>
        <v>nq</v>
      </c>
      <c r="L48" s="67" t="str">
        <f t="shared" si="39"/>
        <v>nq</v>
      </c>
      <c r="M48" s="69"/>
      <c r="N48" s="54"/>
      <c r="O48" s="164" t="s">
        <v>62</v>
      </c>
      <c r="P48" s="86"/>
      <c r="Q48" s="86"/>
      <c r="R48" s="49"/>
      <c r="S48" s="49"/>
      <c r="T48" s="30"/>
      <c r="U48" s="31"/>
      <c r="V48" s="176" t="s">
        <v>21</v>
      </c>
      <c r="W48" s="57">
        <v>830</v>
      </c>
      <c r="X48" s="66">
        <v>860</v>
      </c>
      <c r="Y48" s="68">
        <f t="shared" si="31"/>
        <v>830</v>
      </c>
      <c r="Z48" s="67">
        <f t="shared" si="32"/>
        <v>860</v>
      </c>
      <c r="AA48" s="69"/>
      <c r="AB48" s="54"/>
    </row>
    <row r="49" spans="1:28" ht="13.2" customHeight="1" x14ac:dyDescent="0.25">
      <c r="A49" s="165" t="s">
        <v>8</v>
      </c>
      <c r="B49" s="59">
        <v>391</v>
      </c>
      <c r="C49" s="65">
        <v>396</v>
      </c>
      <c r="D49" s="68">
        <f t="shared" ref="D49" si="40">IF(F49="nq","nq",IF(AND(B49="nq",F49&lt;&gt;"nq",F49&lt;&gt;0),F49,IF(AND(B49&lt;&gt;"nq",F49&lt;&gt;"nq"),B49+F49,B49)))</f>
        <v>421</v>
      </c>
      <c r="E49" s="67">
        <f t="shared" ref="E49" si="41">IF(G49="nq","nq",IF(AND(C49="nq",G49&lt;&gt;"nq",G49&lt;&gt;0),G49,IF(AND(C49&lt;&gt;"nq",G49&lt;&gt;"nq"),C49+G49,C49)))</f>
        <v>426</v>
      </c>
      <c r="F49" s="69">
        <v>30</v>
      </c>
      <c r="G49" s="54">
        <v>30</v>
      </c>
      <c r="H49" s="170" t="s">
        <v>167</v>
      </c>
      <c r="I49" s="68" t="s">
        <v>118</v>
      </c>
      <c r="J49" s="67" t="s">
        <v>118</v>
      </c>
      <c r="K49" s="68" t="str">
        <f t="shared" si="38"/>
        <v>nq</v>
      </c>
      <c r="L49" s="67" t="str">
        <f t="shared" si="39"/>
        <v>nq</v>
      </c>
      <c r="M49" s="69"/>
      <c r="N49" s="54"/>
      <c r="O49" s="170" t="s">
        <v>278</v>
      </c>
      <c r="P49" s="75" t="s">
        <v>118</v>
      </c>
      <c r="Q49" s="87" t="s">
        <v>118</v>
      </c>
      <c r="R49" s="68" t="s">
        <v>118</v>
      </c>
      <c r="S49" s="67" t="s">
        <v>118</v>
      </c>
      <c r="T49" s="69"/>
      <c r="U49" s="54"/>
      <c r="V49" s="176" t="s">
        <v>48</v>
      </c>
      <c r="W49" s="57">
        <v>840</v>
      </c>
      <c r="X49" s="66">
        <v>1105</v>
      </c>
      <c r="Y49" s="68">
        <f t="shared" si="31"/>
        <v>840</v>
      </c>
      <c r="Z49" s="67">
        <f t="shared" si="32"/>
        <v>1105</v>
      </c>
      <c r="AA49" s="69"/>
      <c r="AB49" s="54"/>
    </row>
    <row r="50" spans="1:28" ht="13.2" customHeight="1" x14ac:dyDescent="0.25">
      <c r="A50" s="164" t="s">
        <v>53</v>
      </c>
      <c r="B50" s="48"/>
      <c r="C50" s="48"/>
      <c r="D50" s="50"/>
      <c r="E50" s="50"/>
      <c r="F50" s="30"/>
      <c r="G50" s="31"/>
      <c r="H50" s="170" t="s">
        <v>175</v>
      </c>
      <c r="I50" s="70" t="s">
        <v>118</v>
      </c>
      <c r="J50" s="71" t="s">
        <v>118</v>
      </c>
      <c r="K50" s="68" t="str">
        <f t="shared" si="34"/>
        <v>nq</v>
      </c>
      <c r="L50" s="67" t="str">
        <f t="shared" si="34"/>
        <v>nq</v>
      </c>
      <c r="M50" s="69"/>
      <c r="N50" s="54"/>
      <c r="O50" s="170" t="s">
        <v>34</v>
      </c>
      <c r="P50" s="68" t="s">
        <v>118</v>
      </c>
      <c r="Q50" s="67" t="s">
        <v>118</v>
      </c>
      <c r="R50" s="68" t="s">
        <v>118</v>
      </c>
      <c r="S50" s="67" t="s">
        <v>118</v>
      </c>
      <c r="T50" s="69"/>
      <c r="U50" s="54"/>
      <c r="V50" s="168" t="s">
        <v>6</v>
      </c>
      <c r="W50" s="59">
        <v>1190</v>
      </c>
      <c r="X50" s="65">
        <v>1255</v>
      </c>
      <c r="Y50" s="68">
        <f t="shared" si="31"/>
        <v>1190</v>
      </c>
      <c r="Z50" s="67">
        <f t="shared" si="32"/>
        <v>1255</v>
      </c>
      <c r="AA50" s="69"/>
      <c r="AB50" s="54"/>
    </row>
    <row r="51" spans="1:28" ht="13.2" customHeight="1" x14ac:dyDescent="0.25">
      <c r="A51" s="165" t="s">
        <v>9</v>
      </c>
      <c r="B51" s="55">
        <v>211</v>
      </c>
      <c r="C51" s="62">
        <v>213</v>
      </c>
      <c r="D51" s="84">
        <f t="shared" ref="D51:E57" si="42">IF(F51="nq","nq",IF(AND(B51="nq",F51&lt;&gt;"nq",F51&lt;&gt;0),F51,IF(AND(B51&lt;&gt;"nq",F51&lt;&gt;"nq"),B51+F51,B51)))</f>
        <v>211</v>
      </c>
      <c r="E51" s="81">
        <f t="shared" si="42"/>
        <v>213</v>
      </c>
      <c r="F51" s="69"/>
      <c r="G51" s="54"/>
      <c r="H51" s="164" t="s">
        <v>56</v>
      </c>
      <c r="I51" s="48"/>
      <c r="J51" s="48"/>
      <c r="K51" s="48"/>
      <c r="L51" s="50"/>
      <c r="M51" s="30"/>
      <c r="N51" s="31"/>
      <c r="O51" s="170" t="s">
        <v>5</v>
      </c>
      <c r="P51" s="68" t="s">
        <v>118</v>
      </c>
      <c r="Q51" s="67" t="s">
        <v>118</v>
      </c>
      <c r="R51" s="68" t="s">
        <v>118</v>
      </c>
      <c r="S51" s="67" t="s">
        <v>118</v>
      </c>
      <c r="T51" s="69"/>
      <c r="U51" s="203"/>
      <c r="V51" s="225" t="s">
        <v>173</v>
      </c>
      <c r="W51" s="226"/>
      <c r="X51" s="226"/>
      <c r="Y51" s="226"/>
      <c r="Z51" s="226"/>
      <c r="AA51" s="226"/>
      <c r="AB51" s="227"/>
    </row>
    <row r="52" spans="1:28" ht="13.2" customHeight="1" x14ac:dyDescent="0.25">
      <c r="A52" s="165" t="s">
        <v>10</v>
      </c>
      <c r="B52" s="57" t="s">
        <v>118</v>
      </c>
      <c r="C52" s="66" t="s">
        <v>118</v>
      </c>
      <c r="D52" s="68" t="str">
        <f t="shared" si="42"/>
        <v>nq</v>
      </c>
      <c r="E52" s="67" t="str">
        <f t="shared" si="42"/>
        <v>nq</v>
      </c>
      <c r="F52" s="69"/>
      <c r="G52" s="54"/>
      <c r="H52" s="165" t="s">
        <v>272</v>
      </c>
      <c r="I52" s="55" t="s">
        <v>118</v>
      </c>
      <c r="J52" s="62" t="s">
        <v>118</v>
      </c>
      <c r="K52" s="73" t="s">
        <v>118</v>
      </c>
      <c r="L52" s="74" t="str">
        <f t="shared" ref="K52:L54" si="43">IF(N52="nq","nq",IF(AND(J52="nq",N52&lt;&gt;"nq",N52&lt;&gt;0),N52,IF(AND(J52&lt;&gt;"nq",N52&lt;&gt;"nq"),J52+N52,J52)))</f>
        <v>nq</v>
      </c>
      <c r="M52" s="69"/>
      <c r="N52" s="54"/>
      <c r="O52" s="170" t="s">
        <v>105</v>
      </c>
      <c r="P52" s="68">
        <v>1215</v>
      </c>
      <c r="Q52" s="67">
        <v>1220</v>
      </c>
      <c r="R52" s="68">
        <f t="shared" ref="R52:R63" si="44">IF(T52="nq","nq",IF(AND(P52="nq",T52&lt;&gt;"nq",T52&lt;&gt;0),T52,IF(AND(P52&lt;&gt;"nq",T52&lt;&gt;"nq"),P52+T52,P52)))</f>
        <v>1200</v>
      </c>
      <c r="S52" s="67">
        <f t="shared" ref="S52:S63" si="45">IF(U52="nq","nq",IF(AND(Q52="nq",U52&lt;&gt;"nq",U52&lt;&gt;0),U52,IF(AND(Q52&lt;&gt;"nq",U52&lt;&gt;"nq"),Q52+U52,Q52)))</f>
        <v>1205</v>
      </c>
      <c r="T52" s="69">
        <v>-15</v>
      </c>
      <c r="U52" s="203">
        <v>-15</v>
      </c>
      <c r="V52" s="280" t="s">
        <v>305</v>
      </c>
      <c r="W52" s="261"/>
      <c r="X52" s="261"/>
      <c r="Y52" s="261"/>
      <c r="Z52" s="261"/>
      <c r="AA52" s="261"/>
      <c r="AB52" s="262"/>
    </row>
    <row r="53" spans="1:28" ht="13.2" customHeight="1" x14ac:dyDescent="0.25">
      <c r="A53" s="165" t="s">
        <v>11</v>
      </c>
      <c r="B53" s="57">
        <v>153</v>
      </c>
      <c r="C53" s="66">
        <v>157</v>
      </c>
      <c r="D53" s="68">
        <f t="shared" si="42"/>
        <v>148</v>
      </c>
      <c r="E53" s="67">
        <f t="shared" si="42"/>
        <v>152</v>
      </c>
      <c r="F53" s="69">
        <v>-5</v>
      </c>
      <c r="G53" s="54">
        <v>-5</v>
      </c>
      <c r="H53" s="165" t="s">
        <v>245</v>
      </c>
      <c r="I53" s="68">
        <v>510</v>
      </c>
      <c r="J53" s="67">
        <v>511</v>
      </c>
      <c r="K53" s="68">
        <f t="shared" si="43"/>
        <v>500</v>
      </c>
      <c r="L53" s="67">
        <f t="shared" si="43"/>
        <v>501</v>
      </c>
      <c r="M53" s="69">
        <v>-10</v>
      </c>
      <c r="N53" s="54">
        <v>-10</v>
      </c>
      <c r="O53" s="170" t="s">
        <v>33</v>
      </c>
      <c r="P53" s="68" t="s">
        <v>118</v>
      </c>
      <c r="Q53" s="67" t="s">
        <v>118</v>
      </c>
      <c r="R53" s="68" t="str">
        <f t="shared" si="44"/>
        <v>nq</v>
      </c>
      <c r="S53" s="67" t="str">
        <f t="shared" si="45"/>
        <v>nq</v>
      </c>
      <c r="T53" s="69"/>
      <c r="U53" s="203"/>
      <c r="V53" s="263"/>
      <c r="W53" s="264"/>
      <c r="X53" s="264"/>
      <c r="Y53" s="264"/>
      <c r="Z53" s="264"/>
      <c r="AA53" s="264"/>
      <c r="AB53" s="265"/>
    </row>
    <row r="54" spans="1:28" ht="13.2" customHeight="1" x14ac:dyDescent="0.25">
      <c r="A54" s="165" t="s">
        <v>12</v>
      </c>
      <c r="B54" s="57" t="s">
        <v>118</v>
      </c>
      <c r="C54" s="66" t="s">
        <v>118</v>
      </c>
      <c r="D54" s="68" t="str">
        <f t="shared" si="42"/>
        <v>nq</v>
      </c>
      <c r="E54" s="67" t="str">
        <f t="shared" si="42"/>
        <v>nq</v>
      </c>
      <c r="F54" s="69"/>
      <c r="G54" s="54"/>
      <c r="H54" s="165" t="s">
        <v>246</v>
      </c>
      <c r="I54" s="70">
        <v>511</v>
      </c>
      <c r="J54" s="71">
        <v>514</v>
      </c>
      <c r="K54" s="68">
        <f t="shared" si="43"/>
        <v>501</v>
      </c>
      <c r="L54" s="67">
        <f t="shared" si="43"/>
        <v>504</v>
      </c>
      <c r="M54" s="69">
        <v>-10</v>
      </c>
      <c r="N54" s="54">
        <v>-10</v>
      </c>
      <c r="O54" s="170" t="s">
        <v>44</v>
      </c>
      <c r="P54" s="68">
        <v>1465</v>
      </c>
      <c r="Q54" s="67">
        <v>1475</v>
      </c>
      <c r="R54" s="68">
        <f t="shared" si="44"/>
        <v>1455</v>
      </c>
      <c r="S54" s="67">
        <f t="shared" si="45"/>
        <v>1465</v>
      </c>
      <c r="T54" s="69">
        <v>-10</v>
      </c>
      <c r="U54" s="203">
        <v>-10</v>
      </c>
      <c r="V54" s="263"/>
      <c r="W54" s="264"/>
      <c r="X54" s="264"/>
      <c r="Y54" s="264"/>
      <c r="Z54" s="264"/>
      <c r="AA54" s="264"/>
      <c r="AB54" s="265"/>
    </row>
    <row r="55" spans="1:28" ht="13.2" customHeight="1" x14ac:dyDescent="0.25">
      <c r="A55" s="165" t="s">
        <v>3</v>
      </c>
      <c r="B55" s="57">
        <v>150</v>
      </c>
      <c r="C55" s="66">
        <v>152</v>
      </c>
      <c r="D55" s="68">
        <f t="shared" si="42"/>
        <v>145</v>
      </c>
      <c r="E55" s="67">
        <f t="shared" si="42"/>
        <v>147</v>
      </c>
      <c r="F55" s="69">
        <v>-5</v>
      </c>
      <c r="G55" s="54">
        <v>-5</v>
      </c>
      <c r="H55" s="164" t="s">
        <v>57</v>
      </c>
      <c r="I55" s="48"/>
      <c r="J55" s="48"/>
      <c r="K55" s="48"/>
      <c r="L55" s="48"/>
      <c r="M55" s="30"/>
      <c r="N55" s="31"/>
      <c r="O55" s="170" t="s">
        <v>45</v>
      </c>
      <c r="P55" s="68">
        <v>1275</v>
      </c>
      <c r="Q55" s="67">
        <v>1280</v>
      </c>
      <c r="R55" s="68">
        <f t="shared" si="44"/>
        <v>1260</v>
      </c>
      <c r="S55" s="67">
        <f t="shared" si="45"/>
        <v>1265</v>
      </c>
      <c r="T55" s="69">
        <v>-15</v>
      </c>
      <c r="U55" s="203">
        <v>-15</v>
      </c>
      <c r="V55" s="263"/>
      <c r="W55" s="264"/>
      <c r="X55" s="264"/>
      <c r="Y55" s="264"/>
      <c r="Z55" s="264"/>
      <c r="AA55" s="264"/>
      <c r="AB55" s="265"/>
    </row>
    <row r="56" spans="1:28" ht="13.2" customHeight="1" x14ac:dyDescent="0.25">
      <c r="A56" s="165" t="s">
        <v>13</v>
      </c>
      <c r="B56" s="57" t="s">
        <v>118</v>
      </c>
      <c r="C56" s="66" t="s">
        <v>118</v>
      </c>
      <c r="D56" s="68" t="str">
        <f t="shared" si="42"/>
        <v>nq</v>
      </c>
      <c r="E56" s="67" t="str">
        <f t="shared" si="42"/>
        <v>nq</v>
      </c>
      <c r="F56" s="69"/>
      <c r="G56" s="54"/>
      <c r="H56" s="165" t="s">
        <v>28</v>
      </c>
      <c r="I56" s="55" t="s">
        <v>118</v>
      </c>
      <c r="J56" s="62" t="s">
        <v>118</v>
      </c>
      <c r="K56" s="73" t="str">
        <f t="shared" ref="K56:L59" si="46">IF(M56="nq","nq",IF(AND(I56="nq",M56&lt;&gt;"nq",M56&lt;&gt;0),M56,IF(AND(I56&lt;&gt;"nq",M56&lt;&gt;"nq"),I56+M56,I56)))</f>
        <v>nq</v>
      </c>
      <c r="L56" s="74" t="str">
        <f t="shared" si="46"/>
        <v>nq</v>
      </c>
      <c r="M56" s="69"/>
      <c r="N56" s="54"/>
      <c r="O56" s="170" t="s">
        <v>46</v>
      </c>
      <c r="P56" s="68">
        <v>1370</v>
      </c>
      <c r="Q56" s="67">
        <v>1375</v>
      </c>
      <c r="R56" s="68">
        <f t="shared" si="44"/>
        <v>1370</v>
      </c>
      <c r="S56" s="67">
        <f t="shared" si="45"/>
        <v>1375</v>
      </c>
      <c r="T56" s="69"/>
      <c r="U56" s="203"/>
      <c r="V56" s="263"/>
      <c r="W56" s="264"/>
      <c r="X56" s="264"/>
      <c r="Y56" s="264"/>
      <c r="Z56" s="264"/>
      <c r="AA56" s="264"/>
      <c r="AB56" s="265"/>
    </row>
    <row r="57" spans="1:28" ht="12" customHeight="1" x14ac:dyDescent="0.25">
      <c r="A57" s="165" t="s">
        <v>233</v>
      </c>
      <c r="B57" s="57">
        <v>158</v>
      </c>
      <c r="C57" s="66">
        <v>161</v>
      </c>
      <c r="D57" s="68">
        <f t="shared" si="42"/>
        <v>155</v>
      </c>
      <c r="E57" s="67">
        <f t="shared" si="42"/>
        <v>158</v>
      </c>
      <c r="F57" s="69">
        <v>-3</v>
      </c>
      <c r="G57" s="54">
        <v>-3</v>
      </c>
      <c r="H57" s="165" t="s">
        <v>29</v>
      </c>
      <c r="I57" s="68">
        <v>1170</v>
      </c>
      <c r="J57" s="67">
        <v>1175</v>
      </c>
      <c r="K57" s="68">
        <f t="shared" si="46"/>
        <v>1140</v>
      </c>
      <c r="L57" s="67">
        <f t="shared" si="46"/>
        <v>1145</v>
      </c>
      <c r="M57" s="69">
        <v>-30</v>
      </c>
      <c r="N57" s="54">
        <v>-30</v>
      </c>
      <c r="O57" s="170" t="s">
        <v>92</v>
      </c>
      <c r="P57" s="68">
        <v>1290</v>
      </c>
      <c r="Q57" s="67">
        <v>1295</v>
      </c>
      <c r="R57" s="68">
        <f t="shared" si="44"/>
        <v>1275</v>
      </c>
      <c r="S57" s="67">
        <f t="shared" si="45"/>
        <v>1280</v>
      </c>
      <c r="T57" s="69">
        <v>-15</v>
      </c>
      <c r="U57" s="203">
        <v>-15</v>
      </c>
      <c r="V57" s="263"/>
      <c r="W57" s="264"/>
      <c r="X57" s="264"/>
      <c r="Y57" s="264"/>
      <c r="Z57" s="264"/>
      <c r="AA57" s="264"/>
      <c r="AB57" s="265"/>
    </row>
    <row r="58" spans="1:28" ht="13.2" customHeight="1" x14ac:dyDescent="0.25">
      <c r="A58" s="167" t="s">
        <v>264</v>
      </c>
      <c r="B58" s="57" t="s">
        <v>118</v>
      </c>
      <c r="C58" s="67" t="s">
        <v>118</v>
      </c>
      <c r="D58" s="68" t="str">
        <f>IF(F58="nq","nq",IF(AND(B58="nq",F58&lt;&gt;"nq",F58&lt;&gt;0),F58,IF(AND(B58&lt;&gt;"nq",F58&lt;&gt;"nq"),B58+F58,B58)))</f>
        <v>nq</v>
      </c>
      <c r="E58" s="67" t="s">
        <v>118</v>
      </c>
      <c r="F58" s="69"/>
      <c r="G58" s="54"/>
      <c r="H58" s="165" t="s">
        <v>130</v>
      </c>
      <c r="I58" s="68" t="s">
        <v>118</v>
      </c>
      <c r="J58" s="67" t="s">
        <v>118</v>
      </c>
      <c r="K58" s="68" t="str">
        <f t="shared" si="46"/>
        <v>nq</v>
      </c>
      <c r="L58" s="67" t="str">
        <f t="shared" si="46"/>
        <v>nq</v>
      </c>
      <c r="M58" s="69"/>
      <c r="N58" s="54"/>
      <c r="O58" s="170" t="s">
        <v>106</v>
      </c>
      <c r="P58" s="68" t="s">
        <v>118</v>
      </c>
      <c r="Q58" s="67" t="s">
        <v>118</v>
      </c>
      <c r="R58" s="68" t="str">
        <f t="shared" si="44"/>
        <v>nq</v>
      </c>
      <c r="S58" s="67" t="str">
        <f t="shared" si="45"/>
        <v>nq</v>
      </c>
      <c r="T58" s="69"/>
      <c r="U58" s="203"/>
      <c r="V58" s="263"/>
      <c r="W58" s="264"/>
      <c r="X58" s="264"/>
      <c r="Y58" s="264"/>
      <c r="Z58" s="264"/>
      <c r="AA58" s="264"/>
      <c r="AB58" s="265"/>
    </row>
    <row r="59" spans="1:28" ht="13.2" customHeight="1" x14ac:dyDescent="0.25">
      <c r="A59" s="169" t="s">
        <v>234</v>
      </c>
      <c r="B59" s="59">
        <v>510</v>
      </c>
      <c r="C59" s="65">
        <v>630</v>
      </c>
      <c r="D59" s="68">
        <f>IF(F59="nq","nq",IF(AND(B59="nq",F59&lt;&gt;"nq",F59&lt;&gt;0),F59,IF(AND(B59&lt;&gt;"nq",F59&lt;&gt;"nq"),B59+F59,B59)))</f>
        <v>510</v>
      </c>
      <c r="E59" s="67">
        <f>IF(G59="nq","nq",IF(AND(C59="nq",G59&lt;&gt;"nq",G59&lt;&gt;0),G59,IF(AND(C59&lt;&gt;"nq",G59&lt;&gt;"nq"),C59+G59,C59)))</f>
        <v>630</v>
      </c>
      <c r="F59" s="69"/>
      <c r="G59" s="54"/>
      <c r="H59" s="165" t="s">
        <v>131</v>
      </c>
      <c r="I59" s="68">
        <v>1165</v>
      </c>
      <c r="J59" s="67">
        <v>1170</v>
      </c>
      <c r="K59" s="68">
        <f t="shared" si="46"/>
        <v>1150</v>
      </c>
      <c r="L59" s="67">
        <f t="shared" si="46"/>
        <v>1155</v>
      </c>
      <c r="M59" s="69">
        <v>-15</v>
      </c>
      <c r="N59" s="54">
        <v>-15</v>
      </c>
      <c r="O59" s="170" t="s">
        <v>255</v>
      </c>
      <c r="P59" s="68">
        <v>653</v>
      </c>
      <c r="Q59" s="67">
        <v>655</v>
      </c>
      <c r="R59" s="68">
        <f t="shared" si="44"/>
        <v>655</v>
      </c>
      <c r="S59" s="67">
        <f t="shared" si="45"/>
        <v>657</v>
      </c>
      <c r="T59" s="69">
        <v>2</v>
      </c>
      <c r="U59" s="203">
        <v>2</v>
      </c>
      <c r="V59" s="263"/>
      <c r="W59" s="264"/>
      <c r="X59" s="264"/>
      <c r="Y59" s="264"/>
      <c r="Z59" s="264"/>
      <c r="AA59" s="264"/>
      <c r="AB59" s="265"/>
    </row>
    <row r="60" spans="1:28" ht="13.2" customHeight="1" x14ac:dyDescent="0.25">
      <c r="A60" s="164" t="s">
        <v>54</v>
      </c>
      <c r="B60" s="48"/>
      <c r="C60" s="48"/>
      <c r="D60" s="50"/>
      <c r="E60" s="50"/>
      <c r="F60" s="88"/>
      <c r="G60" s="89"/>
      <c r="H60" s="165" t="s">
        <v>132</v>
      </c>
      <c r="I60" s="68" t="s">
        <v>118</v>
      </c>
      <c r="J60" s="67" t="s">
        <v>118</v>
      </c>
      <c r="K60" s="68" t="s">
        <v>118</v>
      </c>
      <c r="L60" s="67" t="s">
        <v>118</v>
      </c>
      <c r="M60" s="69"/>
      <c r="N60" s="54"/>
      <c r="O60" s="170" t="s">
        <v>256</v>
      </c>
      <c r="P60" s="68" t="s">
        <v>118</v>
      </c>
      <c r="Q60" s="67" t="s">
        <v>118</v>
      </c>
      <c r="R60" s="68" t="str">
        <f t="shared" si="44"/>
        <v>nq</v>
      </c>
      <c r="S60" s="67" t="str">
        <f t="shared" si="45"/>
        <v>nq</v>
      </c>
      <c r="T60" s="69"/>
      <c r="U60" s="203"/>
      <c r="V60" s="263"/>
      <c r="W60" s="264"/>
      <c r="X60" s="264"/>
      <c r="Y60" s="264"/>
      <c r="Z60" s="264"/>
      <c r="AA60" s="264"/>
      <c r="AB60" s="265"/>
    </row>
    <row r="61" spans="1:28" ht="13.2" customHeight="1" x14ac:dyDescent="0.25">
      <c r="A61" s="165" t="s">
        <v>127</v>
      </c>
      <c r="B61" s="55">
        <v>276</v>
      </c>
      <c r="C61" s="62">
        <v>280</v>
      </c>
      <c r="D61" s="84">
        <f t="shared" ref="D61:E64" si="47">IF(F61="nq","nq",IF(AND(B61="nq",F61&lt;&gt;"nq",F61&lt;&gt;0),F61,IF(AND(B61&lt;&gt;"nq",F61&lt;&gt;"nq"),B61+F61,B61)))</f>
        <v>286</v>
      </c>
      <c r="E61" s="81">
        <f t="shared" si="47"/>
        <v>290</v>
      </c>
      <c r="F61" s="69">
        <v>10</v>
      </c>
      <c r="G61" s="54">
        <v>10</v>
      </c>
      <c r="H61" s="168" t="s">
        <v>67</v>
      </c>
      <c r="I61" s="70" t="s">
        <v>118</v>
      </c>
      <c r="J61" s="71" t="s">
        <v>118</v>
      </c>
      <c r="K61" s="68" t="s">
        <v>118</v>
      </c>
      <c r="L61" s="67" t="s">
        <v>118</v>
      </c>
      <c r="M61" s="69"/>
      <c r="N61" s="54"/>
      <c r="O61" s="170" t="s">
        <v>257</v>
      </c>
      <c r="P61" s="68">
        <v>714</v>
      </c>
      <c r="Q61" s="67">
        <v>715</v>
      </c>
      <c r="R61" s="68">
        <f t="shared" si="44"/>
        <v>716</v>
      </c>
      <c r="S61" s="67">
        <f t="shared" si="45"/>
        <v>717</v>
      </c>
      <c r="T61" s="69">
        <v>2</v>
      </c>
      <c r="U61" s="203">
        <v>2</v>
      </c>
      <c r="V61" s="263"/>
      <c r="W61" s="264"/>
      <c r="X61" s="264"/>
      <c r="Y61" s="264"/>
      <c r="Z61" s="264"/>
      <c r="AA61" s="264"/>
      <c r="AB61" s="265"/>
    </row>
    <row r="62" spans="1:28" ht="12.75" customHeight="1" x14ac:dyDescent="0.25">
      <c r="A62" s="170" t="s">
        <v>14</v>
      </c>
      <c r="B62" s="57">
        <v>195</v>
      </c>
      <c r="C62" s="66">
        <v>197</v>
      </c>
      <c r="D62" s="68">
        <f t="shared" si="47"/>
        <v>193</v>
      </c>
      <c r="E62" s="67">
        <f t="shared" si="47"/>
        <v>195</v>
      </c>
      <c r="F62" s="69">
        <v>-2</v>
      </c>
      <c r="G62" s="54">
        <v>-2</v>
      </c>
      <c r="H62" s="164" t="s">
        <v>58</v>
      </c>
      <c r="I62" s="48"/>
      <c r="J62" s="48"/>
      <c r="K62" s="48"/>
      <c r="L62" s="48"/>
      <c r="M62" s="30"/>
      <c r="N62" s="31"/>
      <c r="O62" s="170" t="s">
        <v>258</v>
      </c>
      <c r="P62" s="68" t="s">
        <v>118</v>
      </c>
      <c r="Q62" s="67" t="s">
        <v>118</v>
      </c>
      <c r="R62" s="68" t="str">
        <f t="shared" si="44"/>
        <v>nq</v>
      </c>
      <c r="S62" s="67" t="str">
        <f t="shared" si="45"/>
        <v>nq</v>
      </c>
      <c r="T62" s="69"/>
      <c r="U62" s="203"/>
      <c r="V62" s="263"/>
      <c r="W62" s="264"/>
      <c r="X62" s="264"/>
      <c r="Y62" s="264"/>
      <c r="Z62" s="264"/>
      <c r="AA62" s="264"/>
      <c r="AB62" s="265"/>
    </row>
    <row r="63" spans="1:28" ht="13.5" customHeight="1" x14ac:dyDescent="0.25">
      <c r="A63" s="170" t="s">
        <v>235</v>
      </c>
      <c r="B63" s="57">
        <v>151</v>
      </c>
      <c r="C63" s="66">
        <v>153</v>
      </c>
      <c r="D63" s="68">
        <f t="shared" si="47"/>
        <v>146</v>
      </c>
      <c r="E63" s="67">
        <f t="shared" si="47"/>
        <v>148</v>
      </c>
      <c r="F63" s="69">
        <v>-5</v>
      </c>
      <c r="G63" s="54">
        <v>-5</v>
      </c>
      <c r="H63" s="165" t="s">
        <v>30</v>
      </c>
      <c r="I63" s="55">
        <v>2100</v>
      </c>
      <c r="J63" s="62">
        <v>2110</v>
      </c>
      <c r="K63" s="73">
        <f t="shared" ref="K63:L68" si="48">IF(M63="nq","nq",IF(AND(I63="nq",M63&lt;&gt;"nq",M63&lt;&gt;0),M63,IF(AND(I63&lt;&gt;"nq",M63&lt;&gt;"nq"),I63+M63,I63)))</f>
        <v>2100</v>
      </c>
      <c r="L63" s="74">
        <f t="shared" si="48"/>
        <v>2110</v>
      </c>
      <c r="M63" s="69"/>
      <c r="N63" s="54"/>
      <c r="O63" s="168" t="s">
        <v>32</v>
      </c>
      <c r="P63" s="70" t="s">
        <v>118</v>
      </c>
      <c r="Q63" s="71" t="s">
        <v>118</v>
      </c>
      <c r="R63" s="68" t="str">
        <f t="shared" si="44"/>
        <v>nq</v>
      </c>
      <c r="S63" s="67" t="str">
        <f t="shared" si="45"/>
        <v>nq</v>
      </c>
      <c r="T63" s="69"/>
      <c r="U63" s="203"/>
      <c r="V63" s="263"/>
      <c r="W63" s="264"/>
      <c r="X63" s="264"/>
      <c r="Y63" s="264"/>
      <c r="Z63" s="264"/>
      <c r="AA63" s="264"/>
      <c r="AB63" s="265"/>
    </row>
    <row r="64" spans="1:28" ht="13.2" customHeight="1" x14ac:dyDescent="0.25">
      <c r="A64" s="168" t="s">
        <v>15</v>
      </c>
      <c r="B64" s="59">
        <v>160</v>
      </c>
      <c r="C64" s="65">
        <v>161</v>
      </c>
      <c r="D64" s="70">
        <f t="shared" si="47"/>
        <v>157</v>
      </c>
      <c r="E64" s="71">
        <f t="shared" si="47"/>
        <v>158</v>
      </c>
      <c r="F64" s="199">
        <v>-3</v>
      </c>
      <c r="G64" s="200">
        <v>-3</v>
      </c>
      <c r="H64" s="173" t="s">
        <v>29</v>
      </c>
      <c r="I64" s="68">
        <v>1390</v>
      </c>
      <c r="J64" s="67">
        <v>1395</v>
      </c>
      <c r="K64" s="68">
        <f t="shared" si="48"/>
        <v>1410</v>
      </c>
      <c r="L64" s="67">
        <f t="shared" si="48"/>
        <v>1415</v>
      </c>
      <c r="M64" s="69">
        <v>20</v>
      </c>
      <c r="N64" s="54">
        <v>20</v>
      </c>
      <c r="O64" s="15"/>
      <c r="P64" s="16"/>
      <c r="Q64" s="16"/>
      <c r="R64" s="16"/>
      <c r="S64" s="16"/>
      <c r="T64" s="16"/>
      <c r="U64" s="178"/>
      <c r="V64" s="263"/>
      <c r="W64" s="264"/>
      <c r="X64" s="264"/>
      <c r="Y64" s="264"/>
      <c r="Z64" s="264"/>
      <c r="AA64" s="264"/>
      <c r="AB64" s="265"/>
    </row>
    <row r="65" spans="1:56" ht="13.2" customHeight="1" x14ac:dyDescent="0.25">
      <c r="A65" s="170"/>
      <c r="B65" s="80"/>
      <c r="C65" s="80"/>
      <c r="D65" s="102"/>
      <c r="E65" s="102"/>
      <c r="F65" s="103"/>
      <c r="G65" s="104"/>
      <c r="H65" s="167" t="s">
        <v>133</v>
      </c>
      <c r="I65" s="68" t="s">
        <v>118</v>
      </c>
      <c r="J65" s="67" t="s">
        <v>118</v>
      </c>
      <c r="K65" s="68" t="str">
        <f t="shared" si="48"/>
        <v>nq</v>
      </c>
      <c r="L65" s="67" t="str">
        <f t="shared" si="48"/>
        <v>nq</v>
      </c>
      <c r="M65" s="69"/>
      <c r="N65" s="54"/>
      <c r="O65" s="187"/>
      <c r="P65" s="188"/>
      <c r="Q65" s="188"/>
      <c r="R65" s="188"/>
      <c r="S65" s="188"/>
      <c r="T65" s="188"/>
      <c r="U65" s="189"/>
      <c r="V65" s="263"/>
      <c r="W65" s="264"/>
      <c r="X65" s="264"/>
      <c r="Y65" s="264"/>
      <c r="Z65" s="264"/>
      <c r="AA65" s="264"/>
      <c r="AB65" s="265"/>
    </row>
    <row r="66" spans="1:56" ht="13.2" customHeight="1" x14ac:dyDescent="0.25">
      <c r="A66" s="83"/>
      <c r="B66" s="80"/>
      <c r="C66" s="80"/>
      <c r="D66" s="102"/>
      <c r="E66" s="102"/>
      <c r="F66" s="103"/>
      <c r="G66" s="104"/>
      <c r="H66" s="167" t="s">
        <v>159</v>
      </c>
      <c r="I66" s="68">
        <v>1225</v>
      </c>
      <c r="J66" s="67">
        <v>1230</v>
      </c>
      <c r="K66" s="68">
        <f t="shared" si="48"/>
        <v>1210</v>
      </c>
      <c r="L66" s="67">
        <f t="shared" si="48"/>
        <v>1215</v>
      </c>
      <c r="M66" s="69">
        <v>-15</v>
      </c>
      <c r="N66" s="54">
        <v>-15</v>
      </c>
      <c r="O66" s="184"/>
      <c r="P66" s="185"/>
      <c r="Q66" s="185"/>
      <c r="R66" s="185"/>
      <c r="S66" s="185"/>
      <c r="T66" s="185"/>
      <c r="U66" s="186"/>
      <c r="V66" s="263"/>
      <c r="W66" s="264"/>
      <c r="X66" s="264"/>
      <c r="Y66" s="264"/>
      <c r="Z66" s="264"/>
      <c r="AA66" s="264"/>
      <c r="AB66" s="265"/>
    </row>
    <row r="67" spans="1:56" ht="13.2" customHeight="1" x14ac:dyDescent="0.25">
      <c r="A67" s="110" t="s">
        <v>178</v>
      </c>
      <c r="B67" s="111"/>
      <c r="C67" s="111"/>
      <c r="D67" s="111"/>
      <c r="E67" s="111"/>
      <c r="F67" s="111"/>
      <c r="G67" s="112"/>
      <c r="H67" s="167" t="s">
        <v>160</v>
      </c>
      <c r="I67" s="68" t="s">
        <v>118</v>
      </c>
      <c r="J67" s="67" t="s">
        <v>118</v>
      </c>
      <c r="K67" s="68" t="str">
        <f t="shared" si="48"/>
        <v>nq</v>
      </c>
      <c r="L67" s="67" t="str">
        <f t="shared" si="48"/>
        <v>nq</v>
      </c>
      <c r="M67" s="69"/>
      <c r="N67" s="54"/>
      <c r="O67" s="110" t="s">
        <v>178</v>
      </c>
      <c r="P67" s="111"/>
      <c r="Q67" s="111"/>
      <c r="R67" s="111"/>
      <c r="S67" s="111"/>
      <c r="T67" s="111"/>
      <c r="U67" s="112"/>
      <c r="V67" s="263"/>
      <c r="W67" s="264"/>
      <c r="X67" s="264"/>
      <c r="Y67" s="264"/>
      <c r="Z67" s="264"/>
      <c r="AA67" s="264"/>
      <c r="AB67" s="265"/>
    </row>
    <row r="68" spans="1:56" ht="13.2" customHeight="1" x14ac:dyDescent="0.3">
      <c r="A68" s="113" t="s">
        <v>301</v>
      </c>
      <c r="B68" s="114"/>
      <c r="C68" s="114"/>
      <c r="D68" s="114"/>
      <c r="E68" s="114"/>
      <c r="F68" s="114"/>
      <c r="G68" s="115"/>
      <c r="H68" s="173" t="s">
        <v>42</v>
      </c>
      <c r="I68" s="68">
        <v>1620</v>
      </c>
      <c r="J68" s="67">
        <v>1625</v>
      </c>
      <c r="K68" s="68">
        <f t="shared" si="48"/>
        <v>1670</v>
      </c>
      <c r="L68" s="67">
        <f t="shared" si="48"/>
        <v>1675</v>
      </c>
      <c r="M68" s="69">
        <v>50</v>
      </c>
      <c r="N68" s="54">
        <v>50</v>
      </c>
      <c r="O68" s="113" t="s">
        <v>300</v>
      </c>
      <c r="P68" s="114"/>
      <c r="Q68" s="114"/>
      <c r="R68" s="114"/>
      <c r="S68" s="114"/>
      <c r="T68" s="114"/>
      <c r="U68" s="115"/>
      <c r="V68" s="263"/>
      <c r="W68" s="264"/>
      <c r="X68" s="264"/>
      <c r="Y68" s="264"/>
      <c r="Z68" s="264"/>
      <c r="AA68" s="264"/>
      <c r="AB68" s="265"/>
    </row>
    <row r="69" spans="1:56" s="2" customFormat="1" ht="13.2" customHeight="1" x14ac:dyDescent="0.3">
      <c r="A69" s="113" t="s">
        <v>192</v>
      </c>
      <c r="B69" s="114"/>
      <c r="C69" s="114"/>
      <c r="D69" s="114"/>
      <c r="E69" s="114"/>
      <c r="F69" s="114"/>
      <c r="G69" s="115"/>
      <c r="H69" s="169" t="s">
        <v>134</v>
      </c>
      <c r="I69" s="70" t="s">
        <v>118</v>
      </c>
      <c r="J69" s="71" t="s">
        <v>118</v>
      </c>
      <c r="K69" s="68" t="s">
        <v>118</v>
      </c>
      <c r="L69" s="67" t="s">
        <v>118</v>
      </c>
      <c r="M69" s="69"/>
      <c r="N69" s="54"/>
      <c r="O69" s="113" t="s">
        <v>192</v>
      </c>
      <c r="P69" s="114"/>
      <c r="Q69" s="114"/>
      <c r="R69" s="114"/>
      <c r="S69" s="114"/>
      <c r="T69" s="114"/>
      <c r="U69" s="115"/>
      <c r="V69" s="263"/>
      <c r="W69" s="264"/>
      <c r="X69" s="264"/>
      <c r="Y69" s="264"/>
      <c r="Z69" s="264"/>
      <c r="AA69" s="264"/>
      <c r="AB69" s="265"/>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113" t="s">
        <v>179</v>
      </c>
      <c r="B70" s="114"/>
      <c r="C70" s="114"/>
      <c r="D70" s="114"/>
      <c r="E70" s="114"/>
      <c r="F70" s="114"/>
      <c r="G70" s="115"/>
      <c r="H70" s="164" t="s">
        <v>59</v>
      </c>
      <c r="I70" s="48"/>
      <c r="J70" s="48"/>
      <c r="K70" s="48"/>
      <c r="L70" s="48"/>
      <c r="M70" s="30"/>
      <c r="N70" s="31"/>
      <c r="O70" s="113" t="s">
        <v>179</v>
      </c>
      <c r="P70" s="114"/>
      <c r="Q70" s="114"/>
      <c r="R70" s="114"/>
      <c r="S70" s="114"/>
      <c r="T70" s="114"/>
      <c r="U70" s="115"/>
      <c r="V70" s="263"/>
      <c r="W70" s="264"/>
      <c r="X70" s="264"/>
      <c r="Y70" s="264"/>
      <c r="Z70" s="264"/>
      <c r="AA70" s="264"/>
      <c r="AB70" s="265"/>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113" t="s">
        <v>180</v>
      </c>
      <c r="B71" s="114"/>
      <c r="C71" s="114"/>
      <c r="D71" s="114"/>
      <c r="E71" s="114"/>
      <c r="F71" s="114"/>
      <c r="G71" s="115"/>
      <c r="H71" s="165" t="s">
        <v>247</v>
      </c>
      <c r="I71" s="55">
        <v>4250</v>
      </c>
      <c r="J71" s="62">
        <v>4700</v>
      </c>
      <c r="K71" s="73">
        <f t="shared" ref="K71:K76" si="49">IF(M71="nq","nq",IF(AND(I71="nq",M71&lt;&gt;"nq",M71&lt;&gt;0),M71,IF(AND(I71&lt;&gt;"nq",M71&lt;&gt;"nq"),I71+M71,I71)))</f>
        <v>4250</v>
      </c>
      <c r="L71" s="74">
        <f>IF(N71="nq","nq",IF(AND(J71="nq",N71&lt;&gt;"nq",N71&lt;&gt;0),N71,IF(AND(J71&lt;&gt;"nq",N71&lt;&gt;"nq"),J71+N71,J71)))</f>
        <v>4700</v>
      </c>
      <c r="M71" s="197"/>
      <c r="N71" s="54"/>
      <c r="O71" s="113" t="s">
        <v>180</v>
      </c>
      <c r="P71" s="114"/>
      <c r="Q71" s="114"/>
      <c r="R71" s="114"/>
      <c r="S71" s="114"/>
      <c r="T71" s="114"/>
      <c r="U71" s="115"/>
      <c r="V71" s="263"/>
      <c r="W71" s="264"/>
      <c r="X71" s="264"/>
      <c r="Y71" s="264"/>
      <c r="Z71" s="264"/>
      <c r="AA71" s="264"/>
      <c r="AB71" s="265"/>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113" t="s">
        <v>122</v>
      </c>
      <c r="B72" s="114"/>
      <c r="C72" s="114"/>
      <c r="D72" s="114"/>
      <c r="E72" s="114"/>
      <c r="F72" s="114"/>
      <c r="G72" s="115"/>
      <c r="H72" s="167" t="s">
        <v>279</v>
      </c>
      <c r="I72" s="68">
        <v>3600</v>
      </c>
      <c r="J72" s="67">
        <v>3950</v>
      </c>
      <c r="K72" s="68">
        <f t="shared" si="49"/>
        <v>3600</v>
      </c>
      <c r="L72" s="67">
        <f>IF(N72="nq","nq",IF(AND(J72="nq",N72&lt;&gt;"nq",N72&lt;&gt;0),N72,IF(AND(J72&lt;&gt;"nq",N72&lt;&gt;"nq"),J72+N72,J72)))</f>
        <v>3950</v>
      </c>
      <c r="M72" s="69"/>
      <c r="N72" s="198"/>
      <c r="O72" s="113" t="s">
        <v>122</v>
      </c>
      <c r="P72" s="114"/>
      <c r="Q72" s="114"/>
      <c r="R72" s="114"/>
      <c r="S72" s="114"/>
      <c r="T72" s="114"/>
      <c r="U72" s="115"/>
      <c r="V72" s="263"/>
      <c r="W72" s="264"/>
      <c r="X72" s="264"/>
      <c r="Y72" s="264"/>
      <c r="Z72" s="264"/>
      <c r="AA72" s="264"/>
      <c r="AB72" s="265"/>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116" t="s">
        <v>181</v>
      </c>
      <c r="B73" s="117"/>
      <c r="C73" s="117"/>
      <c r="D73" s="117"/>
      <c r="E73" s="117"/>
      <c r="F73" s="117"/>
      <c r="G73" s="118"/>
      <c r="H73" s="165" t="s">
        <v>177</v>
      </c>
      <c r="I73" s="68">
        <v>5150</v>
      </c>
      <c r="J73" s="67">
        <v>5350</v>
      </c>
      <c r="K73" s="68">
        <f t="shared" ref="K73:K74" si="50">IF(M73="nq","nq",IF(AND(I73="nq",M73&lt;&gt;"nq",M73&lt;&gt;0),M73,IF(AND(I73&lt;&gt;"nq",M73&lt;&gt;"nq"),I73+M73,I73)))</f>
        <v>5150</v>
      </c>
      <c r="L73" s="67">
        <f t="shared" ref="L73:L74" si="51">IF(N73="nq","nq",IF(AND(J73="nq",N73&lt;&gt;"nq",N73&lt;&gt;0),N73,IF(AND(J73&lt;&gt;"nq",N73&lt;&gt;"nq"),J73+N73,J73)))</f>
        <v>5350</v>
      </c>
      <c r="M73" s="69"/>
      <c r="N73" s="198"/>
      <c r="O73" s="116" t="s">
        <v>181</v>
      </c>
      <c r="P73" s="117"/>
      <c r="Q73" s="117"/>
      <c r="R73" s="117"/>
      <c r="S73" s="117"/>
      <c r="T73" s="117"/>
      <c r="U73" s="118"/>
      <c r="V73" s="263"/>
      <c r="W73" s="264"/>
      <c r="X73" s="264"/>
      <c r="Y73" s="264"/>
      <c r="Z73" s="264"/>
      <c r="AA73" s="264"/>
      <c r="AB73" s="265"/>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110" t="s">
        <v>182</v>
      </c>
      <c r="B74" s="111"/>
      <c r="C74" s="111"/>
      <c r="D74" s="111"/>
      <c r="E74" s="111"/>
      <c r="F74" s="111"/>
      <c r="G74" s="112"/>
      <c r="H74" s="167" t="s">
        <v>281</v>
      </c>
      <c r="I74" s="68">
        <v>4250</v>
      </c>
      <c r="J74" s="67">
        <v>4400</v>
      </c>
      <c r="K74" s="68">
        <f t="shared" si="50"/>
        <v>4250</v>
      </c>
      <c r="L74" s="67">
        <f t="shared" si="51"/>
        <v>4400</v>
      </c>
      <c r="M74" s="69"/>
      <c r="N74" s="198"/>
      <c r="O74" s="110" t="s">
        <v>201</v>
      </c>
      <c r="P74" s="111"/>
      <c r="Q74" s="111"/>
      <c r="R74" s="111"/>
      <c r="S74" s="111"/>
      <c r="T74" s="111"/>
      <c r="U74" s="112"/>
      <c r="V74" s="263"/>
      <c r="W74" s="264"/>
      <c r="X74" s="264"/>
      <c r="Y74" s="264"/>
      <c r="Z74" s="264"/>
      <c r="AA74" s="264"/>
      <c r="AB74" s="265"/>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66" t="s">
        <v>183</v>
      </c>
      <c r="B75" s="267"/>
      <c r="C75" s="267"/>
      <c r="D75" s="267"/>
      <c r="E75" s="267"/>
      <c r="F75" s="267"/>
      <c r="G75" s="268"/>
      <c r="H75" s="174" t="s">
        <v>135</v>
      </c>
      <c r="I75" s="68">
        <v>3300</v>
      </c>
      <c r="J75" s="67">
        <v>3600</v>
      </c>
      <c r="K75" s="68">
        <f t="shared" si="49"/>
        <v>3300</v>
      </c>
      <c r="L75" s="67">
        <f t="shared" ref="L75:L76" si="52">IF(N75="nq","nq",IF(AND(J75="nq",N75&lt;&gt;"nq",N75&lt;&gt;0),N75,IF(AND(J75&lt;&gt;"nq",N75&lt;&gt;"nq"),J75+N75,J75)))</f>
        <v>3600</v>
      </c>
      <c r="M75" s="69"/>
      <c r="N75" s="198"/>
      <c r="O75" s="128" t="s">
        <v>202</v>
      </c>
      <c r="P75" s="123"/>
      <c r="Q75" s="123"/>
      <c r="R75" s="123"/>
      <c r="S75" s="123"/>
      <c r="T75" s="123"/>
      <c r="U75" s="139"/>
      <c r="V75" s="263"/>
      <c r="W75" s="264"/>
      <c r="X75" s="264"/>
      <c r="Y75" s="264"/>
      <c r="Z75" s="264"/>
      <c r="AA75" s="264"/>
      <c r="AB75" s="265"/>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66" t="s">
        <v>117</v>
      </c>
      <c r="B76" s="267"/>
      <c r="C76" s="267"/>
      <c r="D76" s="267"/>
      <c r="E76" s="267"/>
      <c r="F76" s="267"/>
      <c r="G76" s="268"/>
      <c r="H76" s="174" t="s">
        <v>280</v>
      </c>
      <c r="I76" s="68">
        <v>3250</v>
      </c>
      <c r="J76" s="67">
        <v>3400</v>
      </c>
      <c r="K76" s="68">
        <f t="shared" si="49"/>
        <v>3250</v>
      </c>
      <c r="L76" s="67">
        <f t="shared" si="52"/>
        <v>3400</v>
      </c>
      <c r="M76" s="69"/>
      <c r="N76" s="198"/>
      <c r="O76" s="269" t="s">
        <v>114</v>
      </c>
      <c r="P76" s="270"/>
      <c r="Q76" s="270"/>
      <c r="R76" s="270"/>
      <c r="S76" s="270"/>
      <c r="T76" s="270"/>
      <c r="U76" s="271"/>
      <c r="V76" s="263"/>
      <c r="W76" s="264"/>
      <c r="X76" s="264"/>
      <c r="Y76" s="264"/>
      <c r="Z76" s="264"/>
      <c r="AA76" s="264"/>
      <c r="AB76" s="265"/>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8" t="s">
        <v>115</v>
      </c>
      <c r="B77" s="257"/>
      <c r="C77" s="275" t="s">
        <v>99</v>
      </c>
      <c r="D77" s="275"/>
      <c r="E77" s="275"/>
      <c r="F77" s="275"/>
      <c r="G77" s="276"/>
      <c r="H77" s="174" t="s">
        <v>31</v>
      </c>
      <c r="I77" s="68">
        <v>3150</v>
      </c>
      <c r="J77" s="67">
        <v>3200</v>
      </c>
      <c r="K77" s="68">
        <f>IF(M77="nq","nq",IF(AND(I77="nq",M77&lt;&gt;"nq",M77&lt;&gt;0),M77,IF(AND(I77&lt;&gt;"nq",M77&lt;&gt;"nq"),I77+M77,I77)))</f>
        <v>3170</v>
      </c>
      <c r="L77" s="67">
        <f>IF(N77="nq","nq",IF(AND(J77="nq",N77&lt;&gt;"nq",N77&lt;&gt;0),N77,IF(AND(J77&lt;&gt;"nq",N77&lt;&gt;"nq"),J77+N77,J77)))</f>
        <v>3220</v>
      </c>
      <c r="M77" s="69">
        <v>20</v>
      </c>
      <c r="N77" s="54">
        <v>20</v>
      </c>
      <c r="O77" s="269" t="s">
        <v>203</v>
      </c>
      <c r="P77" s="270"/>
      <c r="Q77" s="270"/>
      <c r="R77" s="270"/>
      <c r="S77" s="270"/>
      <c r="T77" s="270"/>
      <c r="U77" s="271"/>
      <c r="V77" s="263"/>
      <c r="W77" s="264"/>
      <c r="X77" s="264"/>
      <c r="Y77" s="264"/>
      <c r="Z77" s="264"/>
      <c r="AA77" s="264"/>
      <c r="AB77" s="265"/>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56" t="s">
        <v>184</v>
      </c>
      <c r="B78" s="277"/>
      <c r="C78" s="275" t="s">
        <v>119</v>
      </c>
      <c r="D78" s="275"/>
      <c r="E78" s="275"/>
      <c r="F78" s="275"/>
      <c r="G78" s="276"/>
      <c r="H78" s="175" t="s">
        <v>38</v>
      </c>
      <c r="I78" s="70">
        <v>1650</v>
      </c>
      <c r="J78" s="71">
        <v>1690</v>
      </c>
      <c r="K78" s="70">
        <f>IF(M78="nq","nq",IF(AND(I78="nq",M78&lt;&gt;"nq",M78&lt;&gt;0),M78,IF(AND(I78&lt;&gt;"nq",M78&lt;&gt;"nq"),I78+M78,I78)))</f>
        <v>1650</v>
      </c>
      <c r="L78" s="71">
        <f>IF(N78="nq","nq",IF(AND(J78="nq",N78&lt;&gt;"nq",N78&lt;&gt;0),N78,IF(AND(J78&lt;&gt;"nq",N78&lt;&gt;"nq"),J78+N78,J78)))</f>
        <v>1690</v>
      </c>
      <c r="M78" s="199"/>
      <c r="N78" s="54"/>
      <c r="O78" s="269" t="s">
        <v>204</v>
      </c>
      <c r="P78" s="270"/>
      <c r="Q78" s="270"/>
      <c r="R78" s="270"/>
      <c r="S78" s="270"/>
      <c r="T78" s="270"/>
      <c r="U78" s="271"/>
      <c r="V78" s="263"/>
      <c r="W78" s="264"/>
      <c r="X78" s="264"/>
      <c r="Y78" s="264"/>
      <c r="Z78" s="264"/>
      <c r="AA78" s="264"/>
      <c r="AB78" s="26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8" t="s">
        <v>185</v>
      </c>
      <c r="B79" s="257"/>
      <c r="C79" s="259" t="s">
        <v>120</v>
      </c>
      <c r="D79" s="259"/>
      <c r="E79" s="259"/>
      <c r="F79" s="259"/>
      <c r="G79" s="260"/>
      <c r="H79" s="110" t="s">
        <v>193</v>
      </c>
      <c r="I79" s="111"/>
      <c r="J79" s="111"/>
      <c r="K79" s="111"/>
      <c r="L79" s="111"/>
      <c r="M79" s="111"/>
      <c r="N79" s="112"/>
      <c r="O79" s="272" t="s">
        <v>205</v>
      </c>
      <c r="P79" s="273"/>
      <c r="Q79" s="273"/>
      <c r="R79" s="273"/>
      <c r="S79" s="273"/>
      <c r="T79" s="273"/>
      <c r="U79" s="274"/>
      <c r="V79" s="263"/>
      <c r="W79" s="264"/>
      <c r="X79" s="264"/>
      <c r="Y79" s="264"/>
      <c r="Z79" s="264"/>
      <c r="AA79" s="264"/>
      <c r="AB79" s="26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56" t="s">
        <v>186</v>
      </c>
      <c r="B80" s="257"/>
      <c r="C80" s="119" t="s">
        <v>97</v>
      </c>
      <c r="D80" s="120" t="s">
        <v>121</v>
      </c>
      <c r="E80" s="120"/>
      <c r="F80" s="114"/>
      <c r="G80" s="121"/>
      <c r="H80" s="128" t="s">
        <v>194</v>
      </c>
      <c r="I80" s="129"/>
      <c r="J80" s="129"/>
      <c r="K80" s="129"/>
      <c r="L80" s="129"/>
      <c r="M80" s="129"/>
      <c r="N80" s="130"/>
      <c r="O80" s="140" t="s">
        <v>123</v>
      </c>
      <c r="P80" s="141" t="s">
        <v>78</v>
      </c>
      <c r="Q80" s="141" t="s">
        <v>79</v>
      </c>
      <c r="R80" s="141" t="s">
        <v>80</v>
      </c>
      <c r="S80" s="142"/>
      <c r="T80" s="143"/>
      <c r="U80" s="144"/>
      <c r="V80" s="263"/>
      <c r="W80" s="264"/>
      <c r="X80" s="264"/>
      <c r="Y80" s="264"/>
      <c r="Z80" s="264"/>
      <c r="AA80" s="264"/>
      <c r="AB80" s="265"/>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8" t="s">
        <v>187</v>
      </c>
      <c r="B81" s="257"/>
      <c r="C81" s="119" t="s">
        <v>98</v>
      </c>
      <c r="D81" s="120" t="s">
        <v>121</v>
      </c>
      <c r="E81" s="120"/>
      <c r="F81" s="114"/>
      <c r="G81" s="121"/>
      <c r="H81" s="128" t="s">
        <v>113</v>
      </c>
      <c r="I81" s="129"/>
      <c r="J81" s="129"/>
      <c r="K81" s="129"/>
      <c r="L81" s="129"/>
      <c r="M81" s="129"/>
      <c r="N81" s="130"/>
      <c r="O81" s="145"/>
      <c r="P81" s="146" t="s">
        <v>81</v>
      </c>
      <c r="Q81" s="146" t="s">
        <v>82</v>
      </c>
      <c r="R81" s="146" t="s">
        <v>83</v>
      </c>
      <c r="S81" s="147"/>
      <c r="T81" s="148"/>
      <c r="U81" s="149"/>
      <c r="V81" s="263"/>
      <c r="W81" s="264"/>
      <c r="X81" s="264"/>
      <c r="Y81" s="264"/>
      <c r="Z81" s="264"/>
      <c r="AA81" s="264"/>
      <c r="AB81" s="265"/>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122" t="s">
        <v>188</v>
      </c>
      <c r="B82" s="123"/>
      <c r="C82" s="119"/>
      <c r="D82" s="120"/>
      <c r="E82" s="120"/>
      <c r="F82" s="120"/>
      <c r="G82" s="121"/>
      <c r="H82" s="128" t="s">
        <v>195</v>
      </c>
      <c r="I82" s="120"/>
      <c r="J82" s="120"/>
      <c r="K82" s="120"/>
      <c r="L82" s="120"/>
      <c r="M82" s="129"/>
      <c r="N82" s="130"/>
      <c r="O82" s="150" t="s">
        <v>206</v>
      </c>
      <c r="P82" s="151"/>
      <c r="Q82" s="152"/>
      <c r="R82" s="141" t="s">
        <v>84</v>
      </c>
      <c r="S82" s="141" t="s">
        <v>85</v>
      </c>
      <c r="T82" s="141" t="s">
        <v>86</v>
      </c>
      <c r="U82" s="153" t="s">
        <v>87</v>
      </c>
      <c r="V82" s="263"/>
      <c r="W82" s="264"/>
      <c r="X82" s="264"/>
      <c r="Y82" s="264"/>
      <c r="Z82" s="264"/>
      <c r="AA82" s="264"/>
      <c r="AB82" s="26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24" t="s">
        <v>189</v>
      </c>
      <c r="B83" s="125"/>
      <c r="C83" s="125"/>
      <c r="D83" s="125"/>
      <c r="E83" s="125"/>
      <c r="F83" s="125"/>
      <c r="G83" s="126"/>
      <c r="H83" s="128" t="s">
        <v>196</v>
      </c>
      <c r="I83" s="131"/>
      <c r="J83" s="131"/>
      <c r="K83" s="131"/>
      <c r="L83" s="131"/>
      <c r="M83" s="131"/>
      <c r="N83" s="132"/>
      <c r="O83" s="154" t="s">
        <v>207</v>
      </c>
      <c r="P83" s="155"/>
      <c r="Q83" s="146" t="s">
        <v>88</v>
      </c>
      <c r="R83" s="146">
        <v>17</v>
      </c>
      <c r="S83" s="146">
        <v>16</v>
      </c>
      <c r="T83" s="146">
        <v>14</v>
      </c>
      <c r="U83" s="156">
        <v>8</v>
      </c>
      <c r="V83" s="263"/>
      <c r="W83" s="264"/>
      <c r="X83" s="264"/>
      <c r="Y83" s="264"/>
      <c r="Z83" s="264"/>
      <c r="AA83" s="264"/>
      <c r="AB83" s="265"/>
    </row>
    <row r="84" spans="1:95" ht="12" customHeight="1" x14ac:dyDescent="0.3">
      <c r="A84" s="127" t="s">
        <v>190</v>
      </c>
      <c r="B84" s="259"/>
      <c r="C84" s="259"/>
      <c r="D84" s="259"/>
      <c r="E84" s="259"/>
      <c r="F84" s="259"/>
      <c r="G84" s="260"/>
      <c r="H84" s="128" t="s">
        <v>197</v>
      </c>
      <c r="I84" s="120"/>
      <c r="J84" s="120"/>
      <c r="K84" s="120"/>
      <c r="L84" s="120"/>
      <c r="M84" s="120"/>
      <c r="N84" s="121"/>
      <c r="O84" s="157"/>
      <c r="P84" s="158"/>
      <c r="Q84" s="146" t="s">
        <v>89</v>
      </c>
      <c r="R84" s="146">
        <v>24</v>
      </c>
      <c r="S84" s="146">
        <v>25</v>
      </c>
      <c r="T84" s="146">
        <v>28</v>
      </c>
      <c r="U84" s="156">
        <v>34</v>
      </c>
      <c r="V84" s="263"/>
      <c r="W84" s="264"/>
      <c r="X84" s="264"/>
      <c r="Y84" s="264"/>
      <c r="Z84" s="264"/>
      <c r="AA84" s="264"/>
      <c r="AB84" s="265"/>
    </row>
    <row r="85" spans="1:95" ht="12" customHeight="1" x14ac:dyDescent="0.3">
      <c r="A85" s="124" t="s">
        <v>107</v>
      </c>
      <c r="B85" s="125"/>
      <c r="C85" s="125"/>
      <c r="D85" s="125"/>
      <c r="E85" s="125"/>
      <c r="F85" s="125"/>
      <c r="G85" s="126"/>
      <c r="H85" s="128" t="s">
        <v>198</v>
      </c>
      <c r="I85" s="129"/>
      <c r="J85" s="129"/>
      <c r="K85" s="129"/>
      <c r="L85" s="129"/>
      <c r="M85" s="120"/>
      <c r="N85" s="121"/>
      <c r="O85" s="122" t="s">
        <v>124</v>
      </c>
      <c r="P85" s="134"/>
      <c r="Q85" s="134"/>
      <c r="R85" s="134"/>
      <c r="S85" s="134"/>
      <c r="T85" s="134"/>
      <c r="U85" s="135"/>
      <c r="V85" s="263"/>
      <c r="W85" s="264"/>
      <c r="X85" s="264"/>
      <c r="Y85" s="264"/>
      <c r="Z85" s="264"/>
      <c r="AA85" s="264"/>
      <c r="AB85" s="265"/>
    </row>
    <row r="86" spans="1:95" s="21" customFormat="1" x14ac:dyDescent="0.25">
      <c r="A86" s="124" t="s">
        <v>108</v>
      </c>
      <c r="B86" s="125"/>
      <c r="C86" s="125"/>
      <c r="D86" s="125"/>
      <c r="E86" s="125"/>
      <c r="F86" s="125"/>
      <c r="G86" s="126"/>
      <c r="H86" s="127" t="s">
        <v>292</v>
      </c>
      <c r="I86" s="129"/>
      <c r="J86" s="129"/>
      <c r="K86" s="129"/>
      <c r="L86" s="129"/>
      <c r="M86" s="129"/>
      <c r="N86" s="130"/>
      <c r="O86" s="122" t="s">
        <v>208</v>
      </c>
      <c r="P86" s="125"/>
      <c r="Q86" s="125"/>
      <c r="R86" s="125"/>
      <c r="S86" s="125"/>
      <c r="T86" s="125"/>
      <c r="U86" s="126"/>
      <c r="V86" s="263"/>
      <c r="W86" s="264"/>
      <c r="X86" s="264"/>
      <c r="Y86" s="264"/>
      <c r="Z86" s="264"/>
      <c r="AA86" s="264"/>
      <c r="AB86" s="26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24" t="s">
        <v>109</v>
      </c>
      <c r="B87" s="125"/>
      <c r="C87" s="125"/>
      <c r="D87" s="125"/>
      <c r="E87" s="125"/>
      <c r="F87" s="125"/>
      <c r="G87" s="126"/>
      <c r="H87" s="124" t="s">
        <v>199</v>
      </c>
      <c r="I87" s="129"/>
      <c r="J87" s="129"/>
      <c r="K87" s="129"/>
      <c r="L87" s="129"/>
      <c r="M87" s="129"/>
      <c r="N87" s="130"/>
      <c r="O87" s="122" t="s">
        <v>209</v>
      </c>
      <c r="P87" s="159"/>
      <c r="Q87" s="160"/>
      <c r="R87" s="161"/>
      <c r="S87" s="159"/>
      <c r="T87" s="159"/>
      <c r="U87" s="162"/>
      <c r="V87" s="263"/>
      <c r="W87" s="264"/>
      <c r="X87" s="264"/>
      <c r="Y87" s="264"/>
      <c r="Z87" s="264"/>
      <c r="AA87" s="264"/>
      <c r="AB87" s="26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8" x14ac:dyDescent="0.25">
      <c r="A88" s="124" t="s">
        <v>110</v>
      </c>
      <c r="B88" s="125"/>
      <c r="C88" s="125"/>
      <c r="D88" s="125"/>
      <c r="E88" s="125"/>
      <c r="F88" s="125"/>
      <c r="G88" s="126"/>
      <c r="H88" s="124" t="s">
        <v>294</v>
      </c>
      <c r="I88" s="129"/>
      <c r="J88" s="129"/>
      <c r="K88" s="129"/>
      <c r="L88" s="129"/>
      <c r="M88" s="129"/>
      <c r="N88" s="130"/>
      <c r="O88" s="163" t="s">
        <v>210</v>
      </c>
      <c r="P88" s="159"/>
      <c r="Q88" s="159"/>
      <c r="R88" s="159"/>
      <c r="S88" s="159"/>
      <c r="T88" s="159"/>
      <c r="U88" s="162"/>
      <c r="V88" s="214"/>
      <c r="W88" s="215"/>
      <c r="X88" s="215"/>
      <c r="Y88" s="215"/>
      <c r="Z88" s="215"/>
      <c r="AA88" s="215"/>
      <c r="AB88" s="21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128" t="s">
        <v>111</v>
      </c>
      <c r="B89" s="120"/>
      <c r="C89" s="120"/>
      <c r="D89" s="120"/>
      <c r="E89" s="120"/>
      <c r="F89" s="120"/>
      <c r="G89" s="121"/>
      <c r="H89" s="133" t="s">
        <v>297</v>
      </c>
      <c r="I89" s="129"/>
      <c r="J89" s="129"/>
      <c r="K89" s="129"/>
      <c r="L89" s="129"/>
      <c r="M89" s="129"/>
      <c r="N89" s="130"/>
      <c r="O89" s="190" t="s">
        <v>169</v>
      </c>
      <c r="P89" s="191"/>
      <c r="Q89" s="191"/>
      <c r="R89" s="191"/>
      <c r="S89" s="191"/>
      <c r="T89" s="191"/>
      <c r="U89" s="192"/>
      <c r="V89" s="214"/>
      <c r="W89" s="215"/>
      <c r="X89" s="215"/>
      <c r="Y89" s="215"/>
      <c r="Z89" s="215"/>
      <c r="AA89" s="215"/>
      <c r="AB89" s="21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128" t="s">
        <v>112</v>
      </c>
      <c r="B90" s="120"/>
      <c r="C90" s="120"/>
      <c r="D90" s="120"/>
      <c r="E90" s="120"/>
      <c r="F90" s="120"/>
      <c r="G90" s="120"/>
      <c r="H90" s="127" t="s">
        <v>298</v>
      </c>
      <c r="I90" s="134"/>
      <c r="J90" s="134"/>
      <c r="K90" s="134"/>
      <c r="L90" s="134"/>
      <c r="M90" s="134"/>
      <c r="N90" s="135"/>
      <c r="O90" s="179"/>
      <c r="P90" s="107"/>
      <c r="Q90" s="107"/>
      <c r="R90" s="107"/>
      <c r="S90" s="107"/>
      <c r="T90" s="107"/>
      <c r="U90" s="180"/>
      <c r="V90" s="214"/>
      <c r="W90" s="215"/>
      <c r="X90" s="215"/>
      <c r="Y90" s="215"/>
      <c r="Z90" s="215"/>
      <c r="AA90" s="215"/>
      <c r="AB90" s="21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128" t="s">
        <v>191</v>
      </c>
      <c r="B91" s="120"/>
      <c r="C91" s="120"/>
      <c r="D91" s="120"/>
      <c r="E91" s="120"/>
      <c r="F91" s="120"/>
      <c r="G91" s="121"/>
      <c r="H91" s="136" t="s">
        <v>200</v>
      </c>
      <c r="I91" s="137"/>
      <c r="J91" s="137"/>
      <c r="K91" s="137"/>
      <c r="L91" s="137"/>
      <c r="M91" s="137"/>
      <c r="N91" s="138"/>
      <c r="O91" s="181"/>
      <c r="P91" s="182"/>
      <c r="Q91" s="182"/>
      <c r="R91" s="182"/>
      <c r="S91" s="182"/>
      <c r="T91" s="182"/>
      <c r="U91" s="183"/>
      <c r="V91" s="217"/>
      <c r="W91" s="218"/>
      <c r="X91" s="218"/>
      <c r="Y91" s="218"/>
      <c r="Z91" s="218"/>
      <c r="AA91" s="218"/>
      <c r="AB91" s="21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53" t="s">
        <v>76</v>
      </c>
      <c r="B92" s="254"/>
      <c r="C92" s="254"/>
      <c r="D92" s="254"/>
      <c r="E92" s="254"/>
      <c r="F92" s="254"/>
      <c r="G92" s="254"/>
      <c r="H92" s="254"/>
      <c r="I92" s="254"/>
      <c r="J92" s="254"/>
      <c r="K92" s="254"/>
      <c r="L92" s="254"/>
      <c r="M92" s="254"/>
      <c r="N92" s="255"/>
      <c r="O92" s="253" t="s">
        <v>176</v>
      </c>
      <c r="P92" s="254"/>
      <c r="Q92" s="254"/>
      <c r="R92" s="254"/>
      <c r="S92" s="254"/>
      <c r="T92" s="254"/>
      <c r="U92" s="254"/>
      <c r="V92" s="254"/>
      <c r="W92" s="254"/>
      <c r="X92" s="254"/>
      <c r="Y92" s="254"/>
      <c r="Z92" s="254"/>
      <c r="AA92" s="254"/>
      <c r="AB92" s="109"/>
    </row>
    <row r="93" spans="1:95" customFormat="1" ht="13.8" x14ac:dyDescent="0.3">
      <c r="D93" s="82"/>
      <c r="E93" s="82"/>
      <c r="F93" s="82"/>
      <c r="G93" s="82"/>
      <c r="H93" s="105"/>
      <c r="I93" s="105"/>
      <c r="J93" s="105"/>
      <c r="K93" s="105"/>
      <c r="L93" s="105"/>
      <c r="M93" s="105"/>
      <c r="N93" s="105"/>
      <c r="O93" s="106"/>
      <c r="T93" s="82"/>
      <c r="U93" s="82"/>
      <c r="AA93" s="82"/>
      <c r="AB93" s="82"/>
    </row>
    <row r="94" spans="1:95" customFormat="1" x14ac:dyDescent="0.25">
      <c r="D94" s="82"/>
      <c r="E94" s="82"/>
      <c r="F94" s="82"/>
      <c r="G94" s="82"/>
      <c r="H94" s="107"/>
      <c r="I94" s="107"/>
      <c r="J94" s="107"/>
      <c r="K94" s="107"/>
      <c r="L94" s="107"/>
      <c r="M94" s="108"/>
      <c r="N94" s="108"/>
      <c r="O94" s="107"/>
      <c r="T94" s="82"/>
      <c r="U94" s="82"/>
      <c r="AA94" s="82"/>
      <c r="AB94" s="82"/>
    </row>
    <row r="95" spans="1:95" customFormat="1" x14ac:dyDescent="0.25">
      <c r="D95" s="82"/>
      <c r="E95" s="82"/>
      <c r="F95" s="82"/>
      <c r="G95" s="82"/>
      <c r="H95" s="107"/>
      <c r="I95" s="107"/>
      <c r="J95" s="107"/>
      <c r="K95" s="107"/>
      <c r="L95" s="107"/>
      <c r="M95" s="108"/>
      <c r="N95" s="108"/>
      <c r="O95" s="107"/>
      <c r="T95" s="82"/>
      <c r="U95" s="82"/>
      <c r="AA95" s="82"/>
      <c r="AB95" s="82"/>
    </row>
    <row r="96" spans="1:95" customFormat="1" x14ac:dyDescent="0.25">
      <c r="D96" s="82"/>
      <c r="E96" s="82"/>
      <c r="F96" s="82"/>
      <c r="G96" s="82"/>
      <c r="H96" s="107"/>
      <c r="I96" s="107"/>
      <c r="J96" s="107"/>
      <c r="K96" s="107"/>
      <c r="L96" s="107"/>
      <c r="M96" s="108"/>
      <c r="N96" s="108"/>
      <c r="O96" s="107"/>
      <c r="T96" s="82"/>
      <c r="U96" s="82"/>
      <c r="AA96" s="82"/>
      <c r="AB96" s="82"/>
    </row>
    <row r="97" spans="1:95" customFormat="1" x14ac:dyDescent="0.25">
      <c r="D97" s="82"/>
      <c r="E97" s="82"/>
      <c r="F97" s="82"/>
      <c r="G97" s="82"/>
      <c r="H97" s="107"/>
      <c r="I97" s="107"/>
      <c r="J97" s="107"/>
      <c r="K97" s="107"/>
      <c r="L97" s="107"/>
      <c r="M97" s="108"/>
      <c r="N97" s="108"/>
      <c r="O97" s="107"/>
      <c r="T97" s="82"/>
      <c r="U97" s="82"/>
      <c r="AA97" s="82"/>
      <c r="AB97" s="82"/>
    </row>
    <row r="98" spans="1:95" customFormat="1" x14ac:dyDescent="0.25">
      <c r="D98" s="82"/>
      <c r="E98" s="82"/>
      <c r="F98" s="82"/>
      <c r="G98" s="82"/>
      <c r="H98" s="107"/>
      <c r="I98" s="107"/>
      <c r="J98" s="107"/>
      <c r="K98" s="107"/>
      <c r="L98" s="107"/>
      <c r="M98" s="108"/>
      <c r="N98" s="108"/>
      <c r="O98" s="107"/>
      <c r="T98" s="82"/>
      <c r="U98" s="82"/>
      <c r="AA98" s="82"/>
      <c r="AB98" s="82"/>
    </row>
    <row r="99" spans="1:95" customFormat="1" x14ac:dyDescent="0.25">
      <c r="D99" s="82"/>
      <c r="E99" s="82"/>
      <c r="F99" s="82"/>
      <c r="G99" s="82"/>
      <c r="M99" s="82"/>
      <c r="N99" s="82"/>
      <c r="T99" s="82"/>
      <c r="U99" s="82"/>
      <c r="AA99" s="82"/>
      <c r="AB99" s="82"/>
    </row>
    <row r="100" spans="1:95" customFormat="1" x14ac:dyDescent="0.25">
      <c r="D100" s="82"/>
      <c r="E100" s="82"/>
      <c r="F100" s="82"/>
      <c r="G100" s="82"/>
      <c r="M100" s="82"/>
      <c r="N100" s="82"/>
      <c r="T100" s="82"/>
      <c r="U100" s="82"/>
      <c r="AA100" s="82"/>
      <c r="AB100" s="82"/>
    </row>
    <row r="101" spans="1:95" customFormat="1" x14ac:dyDescent="0.25">
      <c r="D101" s="82"/>
      <c r="E101" s="82"/>
      <c r="F101" s="82"/>
      <c r="G101" s="82"/>
      <c r="M101" s="82"/>
      <c r="N101" s="82"/>
      <c r="T101" s="82"/>
      <c r="U101" s="82"/>
      <c r="AA101" s="82"/>
      <c r="AB101" s="82"/>
    </row>
    <row r="102" spans="1:95" customFormat="1" x14ac:dyDescent="0.25">
      <c r="D102" s="82"/>
      <c r="E102" s="82"/>
      <c r="F102" s="82"/>
      <c r="G102" s="82"/>
      <c r="M102" s="82"/>
      <c r="N102" s="82"/>
      <c r="T102" s="82"/>
      <c r="U102" s="82"/>
      <c r="AA102" s="82"/>
      <c r="AB102" s="82"/>
    </row>
    <row r="103" spans="1:95" customFormat="1" x14ac:dyDescent="0.25">
      <c r="D103" s="82"/>
      <c r="E103" s="82"/>
      <c r="F103" s="82"/>
      <c r="G103" s="82"/>
      <c r="M103" s="82"/>
      <c r="N103" s="82"/>
      <c r="T103" s="82"/>
      <c r="U103" s="82"/>
      <c r="AA103" s="82"/>
      <c r="AB103" s="82"/>
    </row>
    <row r="104" spans="1:95" customFormat="1" x14ac:dyDescent="0.25">
      <c r="D104" s="82"/>
      <c r="E104" s="82"/>
      <c r="F104" s="82"/>
      <c r="G104" s="82"/>
      <c r="M104" s="82"/>
      <c r="N104" s="82"/>
      <c r="T104" s="82"/>
      <c r="U104" s="82"/>
      <c r="AA104" s="82"/>
      <c r="AB104" s="82"/>
    </row>
    <row r="105" spans="1:95" customFormat="1" x14ac:dyDescent="0.25">
      <c r="D105" s="82"/>
      <c r="E105" s="82"/>
      <c r="F105" s="82"/>
      <c r="G105" s="82"/>
      <c r="M105" s="82"/>
      <c r="N105" s="82"/>
      <c r="T105" s="82"/>
      <c r="U105" s="82"/>
      <c r="AA105" s="82"/>
      <c r="AB105" s="82"/>
    </row>
    <row r="106" spans="1:95" customFormat="1" x14ac:dyDescent="0.25">
      <c r="D106" s="82"/>
      <c r="E106" s="82"/>
      <c r="F106" s="82"/>
      <c r="G106" s="82"/>
      <c r="M106" s="82"/>
      <c r="N106" s="82"/>
      <c r="T106" s="82"/>
      <c r="U106" s="82"/>
      <c r="AA106" s="82"/>
      <c r="AB106" s="82"/>
    </row>
    <row r="107" spans="1:95" customFormat="1" x14ac:dyDescent="0.25">
      <c r="D107" s="82"/>
      <c r="E107" s="82"/>
      <c r="F107" s="82"/>
      <c r="G107" s="82"/>
      <c r="M107" s="82"/>
      <c r="N107" s="82"/>
      <c r="T107" s="82"/>
      <c r="U107" s="82"/>
      <c r="AA107" s="82"/>
      <c r="AB107" s="82"/>
    </row>
    <row r="108" spans="1:95" customFormat="1" x14ac:dyDescent="0.25">
      <c r="D108" s="82"/>
      <c r="E108" s="82"/>
      <c r="F108" s="82"/>
      <c r="G108" s="82"/>
      <c r="M108" s="82"/>
      <c r="N108" s="82"/>
      <c r="T108" s="82"/>
      <c r="U108" s="82"/>
      <c r="AA108" s="82"/>
      <c r="AB108" s="82"/>
    </row>
    <row r="109" spans="1:95" customFormat="1" x14ac:dyDescent="0.25">
      <c r="D109" s="82"/>
      <c r="E109" s="82"/>
      <c r="F109" s="82"/>
      <c r="G109" s="82"/>
      <c r="M109" s="82"/>
      <c r="N109" s="82"/>
      <c r="T109" s="82"/>
      <c r="U109" s="82"/>
      <c r="AA109" s="82"/>
      <c r="AB109" s="82"/>
    </row>
    <row r="110" spans="1:95" s="21" customFormat="1" x14ac:dyDescent="0.25">
      <c r="A110"/>
      <c r="B110"/>
      <c r="C110"/>
      <c r="D110" s="82"/>
      <c r="E110" s="82"/>
      <c r="F110" s="82"/>
      <c r="G110" s="82"/>
      <c r="H110"/>
      <c r="I110"/>
      <c r="J110"/>
      <c r="K110"/>
      <c r="L110"/>
      <c r="M110" s="82"/>
      <c r="N110" s="82"/>
      <c r="O110"/>
      <c r="P110"/>
      <c r="Q110"/>
      <c r="R110"/>
      <c r="S110"/>
      <c r="T110" s="82"/>
      <c r="U110" s="82"/>
      <c r="V110"/>
      <c r="W110"/>
      <c r="X110"/>
      <c r="Y110"/>
      <c r="Z110"/>
      <c r="AA110" s="82"/>
      <c r="AB110" s="82"/>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82"/>
      <c r="N111" s="82"/>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78:B78"/>
    <mergeCell ref="C78:G78"/>
    <mergeCell ref="A92:N92"/>
    <mergeCell ref="O92:AA92"/>
    <mergeCell ref="A80:B80"/>
    <mergeCell ref="A81:B81"/>
    <mergeCell ref="B84:G84"/>
    <mergeCell ref="V52:AB87"/>
    <mergeCell ref="A75:G75"/>
    <mergeCell ref="O77:U77"/>
    <mergeCell ref="A79:B79"/>
    <mergeCell ref="C79:G79"/>
    <mergeCell ref="A76:G76"/>
    <mergeCell ref="O79:U79"/>
    <mergeCell ref="O76:U76"/>
    <mergeCell ref="O78:U78"/>
    <mergeCell ref="A77:B77"/>
    <mergeCell ref="C77:G77"/>
    <mergeCell ref="A1:E6"/>
    <mergeCell ref="O1:S6"/>
    <mergeCell ref="F2:N2"/>
    <mergeCell ref="T2:AB2"/>
    <mergeCell ref="F3:N3"/>
    <mergeCell ref="F6:N6"/>
    <mergeCell ref="T6:AB6"/>
    <mergeCell ref="T3:AB3"/>
    <mergeCell ref="F4:N4"/>
    <mergeCell ref="T4:AB4"/>
    <mergeCell ref="F5:N5"/>
    <mergeCell ref="T5:AB5"/>
    <mergeCell ref="I8:J8"/>
    <mergeCell ref="Y8:Z8"/>
    <mergeCell ref="O7:O10"/>
    <mergeCell ref="T7:U7"/>
    <mergeCell ref="R8:S8"/>
    <mergeCell ref="P8:Q8"/>
    <mergeCell ref="P9:Q9"/>
    <mergeCell ref="R9:S9"/>
    <mergeCell ref="K8:L8"/>
    <mergeCell ref="AA7:AB7"/>
    <mergeCell ref="W9:X9"/>
    <mergeCell ref="W7:Z7"/>
    <mergeCell ref="W8:X8"/>
    <mergeCell ref="V7:V10"/>
    <mergeCell ref="T8:U8"/>
    <mergeCell ref="A7:A10"/>
    <mergeCell ref="D8:E8"/>
    <mergeCell ref="B7:E7"/>
    <mergeCell ref="M9:N9"/>
    <mergeCell ref="M8:N8"/>
    <mergeCell ref="I9:J9"/>
    <mergeCell ref="M7:N7"/>
    <mergeCell ref="K9:L9"/>
    <mergeCell ref="B9:C9"/>
    <mergeCell ref="B8:C8"/>
    <mergeCell ref="F9:G9"/>
    <mergeCell ref="F7:G7"/>
    <mergeCell ref="I7:L7"/>
    <mergeCell ref="H7:H10"/>
    <mergeCell ref="D9:E9"/>
    <mergeCell ref="F8:G8"/>
    <mergeCell ref="T9:U9"/>
    <mergeCell ref="P7:S7"/>
    <mergeCell ref="V51:AB51"/>
    <mergeCell ref="AA8:AB8"/>
    <mergeCell ref="Y9:Z9"/>
    <mergeCell ref="AA9:AB9"/>
  </mergeCells>
  <phoneticPr fontId="0" type="noConversion"/>
  <conditionalFormatting sqref="D27:E27 K11:L11 D31:E31 D35:E35 K71:L78 D65:E66">
    <cfRule type="cellIs" dxfId="687" priority="1516" stopIfTrue="1" operator="equal">
      <formula>B11</formula>
    </cfRule>
    <cfRule type="cellIs" dxfId="686" priority="1517" stopIfTrue="1" operator="lessThan">
      <formula>B11</formula>
    </cfRule>
    <cfRule type="cellIs" dxfId="685" priority="1518" stopIfTrue="1" operator="greaterThan">
      <formula>B11</formula>
    </cfRule>
  </conditionalFormatting>
  <conditionalFormatting sqref="M11:N11">
    <cfRule type="cellIs" dxfId="684" priority="1450" stopIfTrue="1" operator="equal">
      <formula>"n.q."</formula>
    </cfRule>
    <cfRule type="cellIs" dxfId="683" priority="1451" stopIfTrue="1" operator="greaterThan">
      <formula>0</formula>
    </cfRule>
    <cfRule type="cellIs" dxfId="682" priority="1452" stopIfTrue="1" operator="lessThan">
      <formula>0</formula>
    </cfRule>
  </conditionalFormatting>
  <conditionalFormatting sqref="D12:E16">
    <cfRule type="cellIs" dxfId="681" priority="952" stopIfTrue="1" operator="equal">
      <formula>B12</formula>
    </cfRule>
    <cfRule type="cellIs" dxfId="680" priority="953" stopIfTrue="1" operator="lessThan">
      <formula>B12</formula>
    </cfRule>
    <cfRule type="cellIs" dxfId="679" priority="954" stopIfTrue="1" operator="greaterThan">
      <formula>B12</formula>
    </cfRule>
  </conditionalFormatting>
  <conditionalFormatting sqref="U111:U1048576 U11 U64:U66">
    <cfRule type="cellIs" dxfId="678" priority="811" operator="lessThan">
      <formula>0</formula>
    </cfRule>
  </conditionalFormatting>
  <conditionalFormatting sqref="T111:U1048576 T64:U66">
    <cfRule type="cellIs" dxfId="677" priority="810" operator="greaterThan">
      <formula>0</formula>
    </cfRule>
  </conditionalFormatting>
  <conditionalFormatting sqref="M112:N1048576 M11:N11">
    <cfRule type="containsText" dxfId="676" priority="771" operator="containsText" text="nq">
      <formula>NOT(ISERROR(SEARCH("nq",M11)))</formula>
    </cfRule>
    <cfRule type="cellIs" dxfId="675" priority="775" operator="lessThan">
      <formula>0</formula>
    </cfRule>
    <cfRule type="cellIs" dxfId="674" priority="776" operator="greaterThan">
      <formula>0</formula>
    </cfRule>
  </conditionalFormatting>
  <conditionalFormatting sqref="AA111:AB1048576 AA11">
    <cfRule type="containsText" dxfId="673" priority="774" operator="containsText" text="nq">
      <formula>NOT(ISERROR(SEARCH("nq",AA11)))</formula>
    </cfRule>
  </conditionalFormatting>
  <conditionalFormatting sqref="AB11">
    <cfRule type="containsText" dxfId="672" priority="773" operator="containsText" text="nq">
      <formula>NOT(ISERROR(SEARCH("nq",AB11)))</formula>
    </cfRule>
  </conditionalFormatting>
  <conditionalFormatting sqref="T11:U11">
    <cfRule type="cellIs" dxfId="671" priority="772" operator="greaterThan">
      <formula>0</formula>
    </cfRule>
  </conditionalFormatting>
  <conditionalFormatting sqref="T11:U11 T111:U1048576 T64:U66">
    <cfRule type="cellIs" dxfId="670" priority="769" operator="lessThan">
      <formula>0</formula>
    </cfRule>
    <cfRule type="containsText" dxfId="669" priority="770" operator="containsText" text="inv">
      <formula>NOT(ISERROR(SEARCH("inv",T11)))</formula>
    </cfRule>
  </conditionalFormatting>
  <conditionalFormatting sqref="V51">
    <cfRule type="cellIs" dxfId="668" priority="465" operator="equal">
      <formula>"inv"</formula>
    </cfRule>
  </conditionalFormatting>
  <conditionalFormatting sqref="D18:E25">
    <cfRule type="cellIs" dxfId="667" priority="444" stopIfTrue="1" operator="equal">
      <formula>B18</formula>
    </cfRule>
    <cfRule type="cellIs" dxfId="666" priority="445" stopIfTrue="1" operator="lessThan">
      <formula>B18</formula>
    </cfRule>
    <cfRule type="cellIs" dxfId="665" priority="446" stopIfTrue="1" operator="greaterThan">
      <formula>B18</formula>
    </cfRule>
  </conditionalFormatting>
  <conditionalFormatting sqref="D28:E30">
    <cfRule type="cellIs" dxfId="664" priority="441" stopIfTrue="1" operator="equal">
      <formula>B28</formula>
    </cfRule>
    <cfRule type="cellIs" dxfId="663" priority="442" stopIfTrue="1" operator="lessThan">
      <formula>B28</formula>
    </cfRule>
    <cfRule type="cellIs" dxfId="662" priority="443" stopIfTrue="1" operator="greaterThan">
      <formula>B28</formula>
    </cfRule>
  </conditionalFormatting>
  <conditionalFormatting sqref="D32:E34">
    <cfRule type="cellIs" dxfId="661" priority="438" stopIfTrue="1" operator="equal">
      <formula>B32</formula>
    </cfRule>
    <cfRule type="cellIs" dxfId="660" priority="439" stopIfTrue="1" operator="lessThan">
      <formula>B32</formula>
    </cfRule>
    <cfRule type="cellIs" dxfId="659" priority="440" stopIfTrue="1" operator="greaterThan">
      <formula>B32</formula>
    </cfRule>
  </conditionalFormatting>
  <conditionalFormatting sqref="D36:E36">
    <cfRule type="cellIs" dxfId="658" priority="435" stopIfTrue="1" operator="equal">
      <formula>B36</formula>
    </cfRule>
    <cfRule type="cellIs" dxfId="657" priority="436" stopIfTrue="1" operator="lessThan">
      <formula>B36</formula>
    </cfRule>
    <cfRule type="cellIs" dxfId="656" priority="437" stopIfTrue="1" operator="greaterThan">
      <formula>B36</formula>
    </cfRule>
  </conditionalFormatting>
  <conditionalFormatting sqref="D38:E39">
    <cfRule type="cellIs" dxfId="655" priority="432" stopIfTrue="1" operator="equal">
      <formula>B38</formula>
    </cfRule>
    <cfRule type="cellIs" dxfId="654" priority="433" stopIfTrue="1" operator="lessThan">
      <formula>B38</formula>
    </cfRule>
    <cfRule type="cellIs" dxfId="653" priority="434" stopIfTrue="1" operator="greaterThan">
      <formula>B38</formula>
    </cfRule>
  </conditionalFormatting>
  <conditionalFormatting sqref="D41:E43">
    <cfRule type="cellIs" dxfId="652" priority="429" stopIfTrue="1" operator="equal">
      <formula>B41</formula>
    </cfRule>
    <cfRule type="cellIs" dxfId="651" priority="430" stopIfTrue="1" operator="lessThan">
      <formula>B41</formula>
    </cfRule>
    <cfRule type="cellIs" dxfId="650" priority="431" stopIfTrue="1" operator="greaterThan">
      <formula>B41</formula>
    </cfRule>
  </conditionalFormatting>
  <conditionalFormatting sqref="D45:E49">
    <cfRule type="cellIs" dxfId="649" priority="426" stopIfTrue="1" operator="equal">
      <formula>B45</formula>
    </cfRule>
    <cfRule type="cellIs" dxfId="648" priority="427" stopIfTrue="1" operator="lessThan">
      <formula>B45</formula>
    </cfRule>
    <cfRule type="cellIs" dxfId="647" priority="428" stopIfTrue="1" operator="greaterThan">
      <formula>B45</formula>
    </cfRule>
  </conditionalFormatting>
  <conditionalFormatting sqref="D51:E59">
    <cfRule type="cellIs" dxfId="646" priority="423" stopIfTrue="1" operator="equal">
      <formula>B51</formula>
    </cfRule>
    <cfRule type="cellIs" dxfId="645" priority="424" stopIfTrue="1" operator="lessThan">
      <formula>B51</formula>
    </cfRule>
    <cfRule type="cellIs" dxfId="644" priority="425" stopIfTrue="1" operator="greaterThan">
      <formula>B51</formula>
    </cfRule>
  </conditionalFormatting>
  <conditionalFormatting sqref="D61:E64">
    <cfRule type="cellIs" dxfId="643" priority="420" stopIfTrue="1" operator="equal">
      <formula>B61</formula>
    </cfRule>
    <cfRule type="cellIs" dxfId="642" priority="421" stopIfTrue="1" operator="lessThan">
      <formula>B61</formula>
    </cfRule>
    <cfRule type="cellIs" dxfId="641" priority="422" stopIfTrue="1" operator="greaterThan">
      <formula>B61</formula>
    </cfRule>
  </conditionalFormatting>
  <conditionalFormatting sqref="K12:L17">
    <cfRule type="cellIs" dxfId="640" priority="417" stopIfTrue="1" operator="equal">
      <formula>I12</formula>
    </cfRule>
    <cfRule type="cellIs" dxfId="639" priority="418" stopIfTrue="1" operator="lessThan">
      <formula>I12</formula>
    </cfRule>
    <cfRule type="cellIs" dxfId="638" priority="419" stopIfTrue="1" operator="greaterThan">
      <formula>I12</formula>
    </cfRule>
  </conditionalFormatting>
  <conditionalFormatting sqref="K19:L27">
    <cfRule type="cellIs" dxfId="637" priority="414" stopIfTrue="1" operator="equal">
      <formula>I19</formula>
    </cfRule>
    <cfRule type="cellIs" dxfId="636" priority="415" stopIfTrue="1" operator="lessThan">
      <formula>I19</formula>
    </cfRule>
    <cfRule type="cellIs" dxfId="635" priority="416" stopIfTrue="1" operator="greaterThan">
      <formula>I19</formula>
    </cfRule>
  </conditionalFormatting>
  <conditionalFormatting sqref="K29:L37">
    <cfRule type="cellIs" dxfId="634" priority="411" stopIfTrue="1" operator="equal">
      <formula>I29</formula>
    </cfRule>
    <cfRule type="cellIs" dxfId="633" priority="412" stopIfTrue="1" operator="lessThan">
      <formula>I29</formula>
    </cfRule>
    <cfRule type="cellIs" dxfId="632" priority="413" stopIfTrue="1" operator="greaterThan">
      <formula>I29</formula>
    </cfRule>
  </conditionalFormatting>
  <conditionalFormatting sqref="K39:L39">
    <cfRule type="cellIs" dxfId="631" priority="408" stopIfTrue="1" operator="equal">
      <formula>I39</formula>
    </cfRule>
    <cfRule type="cellIs" dxfId="630" priority="409" stopIfTrue="1" operator="lessThan">
      <formula>I39</formula>
    </cfRule>
    <cfRule type="cellIs" dxfId="629" priority="410" stopIfTrue="1" operator="greaterThan">
      <formula>I39</formula>
    </cfRule>
  </conditionalFormatting>
  <conditionalFormatting sqref="K41:L50">
    <cfRule type="cellIs" dxfId="628" priority="405" stopIfTrue="1" operator="equal">
      <formula>I41</formula>
    </cfRule>
    <cfRule type="cellIs" dxfId="627" priority="406" stopIfTrue="1" operator="lessThan">
      <formula>I41</formula>
    </cfRule>
    <cfRule type="cellIs" dxfId="626" priority="407" stopIfTrue="1" operator="greaterThan">
      <formula>I41</formula>
    </cfRule>
  </conditionalFormatting>
  <conditionalFormatting sqref="K53:L54">
    <cfRule type="cellIs" dxfId="625" priority="402" stopIfTrue="1" operator="equal">
      <formula>I53</formula>
    </cfRule>
    <cfRule type="cellIs" dxfId="624" priority="403" stopIfTrue="1" operator="lessThan">
      <formula>I53</formula>
    </cfRule>
    <cfRule type="cellIs" dxfId="623" priority="404" stopIfTrue="1" operator="greaterThan">
      <formula>I53</formula>
    </cfRule>
  </conditionalFormatting>
  <conditionalFormatting sqref="K56:L61">
    <cfRule type="cellIs" dxfId="622" priority="399" stopIfTrue="1" operator="equal">
      <formula>I56</formula>
    </cfRule>
    <cfRule type="cellIs" dxfId="621" priority="400" stopIfTrue="1" operator="lessThan">
      <formula>I56</formula>
    </cfRule>
    <cfRule type="cellIs" dxfId="620" priority="401" stopIfTrue="1" operator="greaterThan">
      <formula>I56</formula>
    </cfRule>
  </conditionalFormatting>
  <conditionalFormatting sqref="K63:L69">
    <cfRule type="cellIs" dxfId="619" priority="396" stopIfTrue="1" operator="equal">
      <formula>I63</formula>
    </cfRule>
    <cfRule type="cellIs" dxfId="618" priority="397" stopIfTrue="1" operator="lessThan">
      <formula>I63</formula>
    </cfRule>
    <cfRule type="cellIs" dxfId="617" priority="398" stopIfTrue="1" operator="greaterThan">
      <formula>I63</formula>
    </cfRule>
  </conditionalFormatting>
  <conditionalFormatting sqref="R49:S63">
    <cfRule type="cellIs" dxfId="616" priority="390" stopIfTrue="1" operator="equal">
      <formula>P49</formula>
    </cfRule>
    <cfRule type="cellIs" dxfId="615" priority="391" stopIfTrue="1" operator="lessThan">
      <formula>P49</formula>
    </cfRule>
    <cfRule type="cellIs" dxfId="614" priority="392" stopIfTrue="1" operator="greaterThan">
      <formula>P49</formula>
    </cfRule>
  </conditionalFormatting>
  <conditionalFormatting sqref="R34:S47">
    <cfRule type="cellIs" dxfId="613" priority="387" stopIfTrue="1" operator="equal">
      <formula>P34</formula>
    </cfRule>
    <cfRule type="cellIs" dxfId="612" priority="388" stopIfTrue="1" operator="lessThan">
      <formula>P34</formula>
    </cfRule>
    <cfRule type="cellIs" dxfId="611" priority="389" stopIfTrue="1" operator="greaterThan">
      <formula>P34</formula>
    </cfRule>
  </conditionalFormatting>
  <conditionalFormatting sqref="R30:S32">
    <cfRule type="cellIs" dxfId="610" priority="384" stopIfTrue="1" operator="equal">
      <formula>P30</formula>
    </cfRule>
    <cfRule type="cellIs" dxfId="609" priority="385" stopIfTrue="1" operator="lessThan">
      <formula>P30</formula>
    </cfRule>
    <cfRule type="cellIs" dxfId="608" priority="386" stopIfTrue="1" operator="greaterThan">
      <formula>P30</formula>
    </cfRule>
  </conditionalFormatting>
  <conditionalFormatting sqref="R25:S28">
    <cfRule type="cellIs" dxfId="607" priority="381" stopIfTrue="1" operator="equal">
      <formula>P25</formula>
    </cfRule>
    <cfRule type="cellIs" dxfId="606" priority="382" stopIfTrue="1" operator="lessThan">
      <formula>P25</formula>
    </cfRule>
    <cfRule type="cellIs" dxfId="605" priority="383" stopIfTrue="1" operator="greaterThan">
      <formula>P25</formula>
    </cfRule>
  </conditionalFormatting>
  <conditionalFormatting sqref="R15:S23">
    <cfRule type="cellIs" dxfId="604" priority="378" stopIfTrue="1" operator="equal">
      <formula>P15</formula>
    </cfRule>
    <cfRule type="cellIs" dxfId="603" priority="379" stopIfTrue="1" operator="lessThan">
      <formula>P15</formula>
    </cfRule>
    <cfRule type="cellIs" dxfId="602" priority="380" stopIfTrue="1" operator="greaterThan">
      <formula>P15</formula>
    </cfRule>
  </conditionalFormatting>
  <conditionalFormatting sqref="R12:S13">
    <cfRule type="cellIs" dxfId="601" priority="375" stopIfTrue="1" operator="equal">
      <formula>P12</formula>
    </cfRule>
    <cfRule type="cellIs" dxfId="600" priority="376" stopIfTrue="1" operator="lessThan">
      <formula>P12</formula>
    </cfRule>
    <cfRule type="cellIs" dxfId="599" priority="377" stopIfTrue="1" operator="greaterThan">
      <formula>P12</formula>
    </cfRule>
  </conditionalFormatting>
  <conditionalFormatting sqref="Y12:Z19">
    <cfRule type="cellIs" dxfId="598" priority="372" stopIfTrue="1" operator="equal">
      <formula>W12</formula>
    </cfRule>
    <cfRule type="cellIs" dxfId="597" priority="373" stopIfTrue="1" operator="lessThan">
      <formula>W12</formula>
    </cfRule>
    <cfRule type="cellIs" dxfId="596" priority="374" stopIfTrue="1" operator="greaterThan">
      <formula>W12</formula>
    </cfRule>
  </conditionalFormatting>
  <conditionalFormatting sqref="Y21:Z35">
    <cfRule type="cellIs" dxfId="595" priority="369" stopIfTrue="1" operator="equal">
      <formula>W21</formula>
    </cfRule>
    <cfRule type="cellIs" dxfId="594" priority="370" stopIfTrue="1" operator="lessThan">
      <formula>W21</formula>
    </cfRule>
    <cfRule type="cellIs" dxfId="593" priority="371" stopIfTrue="1" operator="greaterThan">
      <formula>W21</formula>
    </cfRule>
  </conditionalFormatting>
  <conditionalFormatting sqref="Y37:Z50">
    <cfRule type="cellIs" dxfId="592" priority="366" stopIfTrue="1" operator="equal">
      <formula>W37</formula>
    </cfRule>
    <cfRule type="cellIs" dxfId="591" priority="367" stopIfTrue="1" operator="lessThan">
      <formula>W37</formula>
    </cfRule>
    <cfRule type="cellIs" dxfId="590" priority="368" stopIfTrue="1" operator="greaterThan">
      <formula>W37</formula>
    </cfRule>
  </conditionalFormatting>
  <conditionalFormatting sqref="F24:G24 G25 G22 F12:G21 F26:G66">
    <cfRule type="containsText" dxfId="589" priority="329" operator="containsText" text="nq">
      <formula>NOT(ISERROR(SEARCH("nq",F12)))</formula>
    </cfRule>
    <cfRule type="cellIs" dxfId="588" priority="362" operator="lessThan">
      <formula>0</formula>
    </cfRule>
    <cfRule type="cellIs" dxfId="587" priority="363" operator="greaterThan">
      <formula>0</formula>
    </cfRule>
  </conditionalFormatting>
  <conditionalFormatting sqref="N41:N42 M77:N77 N71 M25:N25 N24 M33:N34 M50 M51:N51 M27:N30 M26 M43 M53:N70 M73:M75 M45:N49 M78 M40:N40 N44 N31:N32 M36:N38 N35 M12:N15 M17:N23">
    <cfRule type="containsText" dxfId="586" priority="328" operator="containsText" text="nq">
      <formula>NOT(ISERROR(SEARCH("nq",M12)))</formula>
    </cfRule>
    <cfRule type="cellIs" dxfId="585" priority="360" operator="lessThan">
      <formula>0</formula>
    </cfRule>
    <cfRule type="cellIs" dxfId="584" priority="361" operator="greaterThan">
      <formula>0</formula>
    </cfRule>
  </conditionalFormatting>
  <conditionalFormatting sqref="T48:U63 U12 U18 T16:U16 T15 T14:U14 T17 T30:U33 T40:U40 T35:U37 U34 T39 U42:U43 T19:U28">
    <cfRule type="containsText" dxfId="583" priority="327" operator="containsText" text="nq">
      <formula>NOT(ISERROR(SEARCH("nq",T12)))</formula>
    </cfRule>
    <cfRule type="cellIs" dxfId="582" priority="358" operator="lessThan">
      <formula>0</formula>
    </cfRule>
    <cfRule type="cellIs" dxfId="581" priority="359" operator="greaterThan">
      <formula>0</formula>
    </cfRule>
  </conditionalFormatting>
  <conditionalFormatting sqref="K52:L52">
    <cfRule type="cellIs" dxfId="580" priority="353" stopIfTrue="1" operator="equal">
      <formula>I52</formula>
    </cfRule>
    <cfRule type="cellIs" dxfId="579" priority="354" stopIfTrue="1" operator="lessThan">
      <formula>I52</formula>
    </cfRule>
    <cfRule type="cellIs" dxfId="578" priority="355" stopIfTrue="1" operator="greaterThan">
      <formula>I52</formula>
    </cfRule>
  </conditionalFormatting>
  <conditionalFormatting sqref="D10:E10">
    <cfRule type="cellIs" dxfId="577" priority="350" stopIfTrue="1" operator="equal">
      <formula>B10</formula>
    </cfRule>
    <cfRule type="cellIs" dxfId="576" priority="351" stopIfTrue="1" operator="lessThan">
      <formula>B10</formula>
    </cfRule>
    <cfRule type="cellIs" dxfId="575" priority="352" stopIfTrue="1" operator="greaterThan">
      <formula>B10</formula>
    </cfRule>
  </conditionalFormatting>
  <conditionalFormatting sqref="K10:L10">
    <cfRule type="cellIs" dxfId="574" priority="347" stopIfTrue="1" operator="equal">
      <formula>I10</formula>
    </cfRule>
    <cfRule type="cellIs" dxfId="573" priority="348" stopIfTrue="1" operator="lessThan">
      <formula>I10</formula>
    </cfRule>
    <cfRule type="cellIs" dxfId="572" priority="349" stopIfTrue="1" operator="greaterThan">
      <formula>I10</formula>
    </cfRule>
  </conditionalFormatting>
  <conditionalFormatting sqref="R10:S10">
    <cfRule type="cellIs" dxfId="571" priority="344" stopIfTrue="1" operator="equal">
      <formula>P10</formula>
    </cfRule>
    <cfRule type="cellIs" dxfId="570" priority="345" stopIfTrue="1" operator="lessThan">
      <formula>P10</formula>
    </cfRule>
    <cfRule type="cellIs" dxfId="569" priority="346" stopIfTrue="1" operator="greaterThan">
      <formula>P10</formula>
    </cfRule>
  </conditionalFormatting>
  <conditionalFormatting sqref="Y10:Z10">
    <cfRule type="cellIs" dxfId="568" priority="341" stopIfTrue="1" operator="equal">
      <formula>W10</formula>
    </cfRule>
    <cfRule type="cellIs" dxfId="567" priority="342" stopIfTrue="1" operator="lessThan">
      <formula>W10</formula>
    </cfRule>
    <cfRule type="cellIs" dxfId="566" priority="343" stopIfTrue="1" operator="greaterThan">
      <formula>W10</formula>
    </cfRule>
  </conditionalFormatting>
  <conditionalFormatting sqref="U10">
    <cfRule type="cellIs" dxfId="565" priority="340" operator="lessThan">
      <formula>0</formula>
    </cfRule>
  </conditionalFormatting>
  <conditionalFormatting sqref="AA10">
    <cfRule type="containsText" dxfId="564" priority="339" operator="containsText" text="nq">
      <formula>NOT(ISERROR(SEARCH("nq",AA10)))</formula>
    </cfRule>
  </conditionalFormatting>
  <conditionalFormatting sqref="AB10">
    <cfRule type="containsText" dxfId="563" priority="338" operator="containsText" text="nq">
      <formula>NOT(ISERROR(SEARCH("nq",AB10)))</formula>
    </cfRule>
  </conditionalFormatting>
  <conditionalFormatting sqref="F8">
    <cfRule type="cellIs" dxfId="562" priority="336" operator="lessThan">
      <formula>0</formula>
    </cfRule>
    <cfRule type="cellIs" dxfId="561" priority="337" operator="greaterThan">
      <formula>0</formula>
    </cfRule>
  </conditionalFormatting>
  <conditionalFormatting sqref="M8">
    <cfRule type="cellIs" dxfId="560" priority="334" operator="lessThan">
      <formula>0</formula>
    </cfRule>
    <cfRule type="cellIs" dxfId="559" priority="335" operator="greaterThan">
      <formula>0</formula>
    </cfRule>
  </conditionalFormatting>
  <conditionalFormatting sqref="T8">
    <cfRule type="cellIs" dxfId="558" priority="332" operator="lessThan">
      <formula>0</formula>
    </cfRule>
    <cfRule type="cellIs" dxfId="557" priority="333" operator="greaterThan">
      <formula>0</formula>
    </cfRule>
  </conditionalFormatting>
  <conditionalFormatting sqref="AA8">
    <cfRule type="cellIs" dxfId="556" priority="330" operator="lessThan">
      <formula>0</formula>
    </cfRule>
    <cfRule type="cellIs" dxfId="555" priority="331" operator="greaterThan">
      <formula>0</formula>
    </cfRule>
  </conditionalFormatting>
  <conditionalFormatting sqref="AA21 AA37 AA50:AB50 AA38:AB48 AA22:AB36 AA12:AB20">
    <cfRule type="containsText" dxfId="554" priority="323" operator="containsText" text="nq">
      <formula>NOT(ISERROR(SEARCH("nq",AA12)))</formula>
    </cfRule>
    <cfRule type="cellIs" dxfId="553" priority="324" operator="lessThan">
      <formula>0</formula>
    </cfRule>
    <cfRule type="cellIs" dxfId="552" priority="325" operator="greaterThan">
      <formula>0</formula>
    </cfRule>
  </conditionalFormatting>
  <conditionalFormatting sqref="T18">
    <cfRule type="containsText" dxfId="548" priority="311" operator="containsText" text="nq">
      <formula>NOT(ISERROR(SEARCH("nq",T18)))</formula>
    </cfRule>
    <cfRule type="cellIs" dxfId="547" priority="312" operator="lessThan">
      <formula>0</formula>
    </cfRule>
    <cfRule type="cellIs" dxfId="546" priority="313" operator="greaterThan">
      <formula>0</formula>
    </cfRule>
  </conditionalFormatting>
  <conditionalFormatting sqref="N16">
    <cfRule type="containsText" dxfId="545" priority="305" operator="containsText" text="nq">
      <formula>NOT(ISERROR(SEARCH("nq",N16)))</formula>
    </cfRule>
    <cfRule type="cellIs" dxfId="544" priority="306" operator="lessThan">
      <formula>0</formula>
    </cfRule>
    <cfRule type="cellIs" dxfId="543" priority="307" operator="greaterThan">
      <formula>0</formula>
    </cfRule>
  </conditionalFormatting>
  <conditionalFormatting sqref="M24">
    <cfRule type="containsText" dxfId="542" priority="302" operator="containsText" text="nq">
      <formula>NOT(ISERROR(SEARCH("nq",M24)))</formula>
    </cfRule>
    <cfRule type="cellIs" dxfId="541" priority="303" operator="lessThan">
      <formula>0</formula>
    </cfRule>
    <cfRule type="cellIs" dxfId="540" priority="304" operator="greaterThan">
      <formula>0</formula>
    </cfRule>
  </conditionalFormatting>
  <conditionalFormatting sqref="M31">
    <cfRule type="containsText" dxfId="539" priority="299" operator="containsText" text="nq">
      <formula>NOT(ISERROR(SEARCH("nq",M31)))</formula>
    </cfRule>
    <cfRule type="cellIs" dxfId="538" priority="300" operator="lessThan">
      <formula>0</formula>
    </cfRule>
    <cfRule type="cellIs" dxfId="537" priority="301" operator="greaterThan">
      <formula>0</formula>
    </cfRule>
  </conditionalFormatting>
  <conditionalFormatting sqref="T12">
    <cfRule type="containsText" dxfId="536" priority="292" operator="containsText" text="nq">
      <formula>NOT(ISERROR(SEARCH("nq",T12)))</formula>
    </cfRule>
    <cfRule type="cellIs" dxfId="535" priority="293" operator="lessThan">
      <formula>0</formula>
    </cfRule>
    <cfRule type="cellIs" dxfId="534" priority="294" operator="greaterThan">
      <formula>0</formula>
    </cfRule>
  </conditionalFormatting>
  <conditionalFormatting sqref="N50">
    <cfRule type="containsText" dxfId="533" priority="283" operator="containsText" text="nq">
      <formula>NOT(ISERROR(SEARCH("nq",N50)))</formula>
    </cfRule>
    <cfRule type="cellIs" dxfId="532" priority="284" operator="lessThan">
      <formula>0</formula>
    </cfRule>
    <cfRule type="cellIs" dxfId="531" priority="285" operator="greaterThan">
      <formula>0</formula>
    </cfRule>
  </conditionalFormatting>
  <conditionalFormatting sqref="F23:G23">
    <cfRule type="containsText" dxfId="530" priority="274" operator="containsText" text="nq">
      <formula>NOT(ISERROR(SEARCH("nq",F23)))</formula>
    </cfRule>
    <cfRule type="cellIs" dxfId="529" priority="275" operator="lessThan">
      <formula>0</formula>
    </cfRule>
    <cfRule type="cellIs" dxfId="528" priority="276" operator="greaterThan">
      <formula>0</formula>
    </cfRule>
  </conditionalFormatting>
  <conditionalFormatting sqref="F25">
    <cfRule type="containsText" dxfId="527" priority="271" operator="containsText" text="nq">
      <formula>NOT(ISERROR(SEARCH("nq",F25)))</formula>
    </cfRule>
    <cfRule type="cellIs" dxfId="526" priority="272" operator="lessThan">
      <formula>0</formula>
    </cfRule>
    <cfRule type="cellIs" dxfId="525" priority="273" operator="greaterThan">
      <formula>0</formula>
    </cfRule>
  </conditionalFormatting>
  <conditionalFormatting sqref="T13">
    <cfRule type="containsText" dxfId="524" priority="259" operator="containsText" text="nq">
      <formula>NOT(ISERROR(SEARCH("nq",T13)))</formula>
    </cfRule>
    <cfRule type="cellIs" dxfId="523" priority="260" operator="lessThan">
      <formula>0</formula>
    </cfRule>
    <cfRule type="cellIs" dxfId="522" priority="261" operator="greaterThan">
      <formula>0</formula>
    </cfRule>
  </conditionalFormatting>
  <conditionalFormatting sqref="U47">
    <cfRule type="containsText" dxfId="521" priority="253" operator="containsText" text="nq">
      <formula>NOT(ISERROR(SEARCH("nq",U47)))</formula>
    </cfRule>
    <cfRule type="cellIs" dxfId="520" priority="254" operator="lessThan">
      <formula>0</formula>
    </cfRule>
    <cfRule type="cellIs" dxfId="519" priority="255" operator="greaterThan">
      <formula>0</formula>
    </cfRule>
  </conditionalFormatting>
  <conditionalFormatting sqref="U17">
    <cfRule type="containsText" dxfId="518" priority="250" operator="containsText" text="nq">
      <formula>NOT(ISERROR(SEARCH("nq",U17)))</formula>
    </cfRule>
    <cfRule type="cellIs" dxfId="517" priority="251" operator="lessThan">
      <formula>0</formula>
    </cfRule>
    <cfRule type="cellIs" dxfId="516" priority="252" operator="greaterThan">
      <formula>0</formula>
    </cfRule>
  </conditionalFormatting>
  <conditionalFormatting sqref="T41">
    <cfRule type="containsText" dxfId="515" priority="205" operator="containsText" text="nq">
      <formula>NOT(ISERROR(SEARCH("nq",T41)))</formula>
    </cfRule>
    <cfRule type="cellIs" dxfId="514" priority="206" operator="lessThan">
      <formula>0</formula>
    </cfRule>
    <cfRule type="cellIs" dxfId="513" priority="207" operator="greaterThan">
      <formula>0</formula>
    </cfRule>
  </conditionalFormatting>
  <conditionalFormatting sqref="F22">
    <cfRule type="containsText" dxfId="512" priority="199" operator="containsText" text="nq">
      <formula>NOT(ISERROR(SEARCH("nq",F22)))</formula>
    </cfRule>
    <cfRule type="cellIs" dxfId="511" priority="200" operator="lessThan">
      <formula>0</formula>
    </cfRule>
    <cfRule type="cellIs" dxfId="510" priority="201" operator="greaterThan">
      <formula>0</formula>
    </cfRule>
  </conditionalFormatting>
  <conditionalFormatting sqref="U13">
    <cfRule type="containsText" dxfId="509" priority="196" operator="containsText" text="nq">
      <formula>NOT(ISERROR(SEARCH("nq",U13)))</formula>
    </cfRule>
    <cfRule type="cellIs" dxfId="508" priority="197" operator="lessThan">
      <formula>0</formula>
    </cfRule>
    <cfRule type="cellIs" dxfId="507" priority="198" operator="greaterThan">
      <formula>0</formula>
    </cfRule>
  </conditionalFormatting>
  <conditionalFormatting sqref="M52:N52">
    <cfRule type="containsText" dxfId="506" priority="190" operator="containsText" text="nq">
      <formula>NOT(ISERROR(SEARCH("nq",M52)))</formula>
    </cfRule>
    <cfRule type="cellIs" dxfId="505" priority="191" operator="lessThan">
      <formula>0</formula>
    </cfRule>
    <cfRule type="cellIs" dxfId="504" priority="192" operator="greaterThan">
      <formula>0</formula>
    </cfRule>
  </conditionalFormatting>
  <conditionalFormatting sqref="N73:N76">
    <cfRule type="containsText" dxfId="503" priority="184" operator="containsText" text="nq">
      <formula>NOT(ISERROR(SEARCH("nq",N73)))</formula>
    </cfRule>
    <cfRule type="cellIs" dxfId="502" priority="185" operator="lessThan">
      <formula>0</formula>
    </cfRule>
    <cfRule type="cellIs" dxfId="501" priority="186" operator="greaterThan">
      <formula>0</formula>
    </cfRule>
  </conditionalFormatting>
  <conditionalFormatting sqref="AB21">
    <cfRule type="containsText" dxfId="500" priority="181" operator="containsText" text="nq">
      <formula>NOT(ISERROR(SEARCH("nq",AB21)))</formula>
    </cfRule>
    <cfRule type="cellIs" dxfId="499" priority="182" operator="lessThan">
      <formula>0</formula>
    </cfRule>
    <cfRule type="cellIs" dxfId="498" priority="183" operator="greaterThan">
      <formula>0</formula>
    </cfRule>
  </conditionalFormatting>
  <conditionalFormatting sqref="AB37">
    <cfRule type="containsText" dxfId="497" priority="178" operator="containsText" text="nq">
      <formula>NOT(ISERROR(SEARCH("nq",AB37)))</formula>
    </cfRule>
    <cfRule type="cellIs" dxfId="496" priority="179" operator="lessThan">
      <formula>0</formula>
    </cfRule>
    <cfRule type="cellIs" dxfId="495" priority="180" operator="greaterThan">
      <formula>0</formula>
    </cfRule>
  </conditionalFormatting>
  <conditionalFormatting sqref="AA49">
    <cfRule type="containsText" dxfId="494" priority="175" operator="containsText" text="nq">
      <formula>NOT(ISERROR(SEARCH("nq",AA49)))</formula>
    </cfRule>
    <cfRule type="cellIs" dxfId="493" priority="176" operator="lessThan">
      <formula>0</formula>
    </cfRule>
    <cfRule type="cellIs" dxfId="492" priority="177" operator="greaterThan">
      <formula>0</formula>
    </cfRule>
  </conditionalFormatting>
  <conditionalFormatting sqref="F83:G91 F73:G73 F75:G77">
    <cfRule type="containsText" dxfId="491" priority="173" operator="containsText" text="INV">
      <formula>NOT(ISERROR(SEARCH("INV",F73)))</formula>
    </cfRule>
    <cfRule type="cellIs" dxfId="490" priority="174" operator="lessThan">
      <formula>0</formula>
    </cfRule>
  </conditionalFormatting>
  <conditionalFormatting sqref="F83:F91 F73 F75:F77">
    <cfRule type="cellIs" dxfId="489" priority="172" operator="lessThan">
      <formula>0</formula>
    </cfRule>
  </conditionalFormatting>
  <conditionalFormatting sqref="F73:G73 F75:G91">
    <cfRule type="cellIs" dxfId="488" priority="171" operator="equal">
      <formula>"inv"</formula>
    </cfRule>
  </conditionalFormatting>
  <conditionalFormatting sqref="F77:G77">
    <cfRule type="containsText" dxfId="487" priority="169" operator="containsText" text="INV">
      <formula>NOT(ISERROR(SEARCH("INV",F77)))</formula>
    </cfRule>
    <cfRule type="cellIs" dxfId="486" priority="170" operator="lessThan">
      <formula>0</formula>
    </cfRule>
  </conditionalFormatting>
  <conditionalFormatting sqref="F77">
    <cfRule type="cellIs" dxfId="485" priority="168" operator="lessThan">
      <formula>0</formula>
    </cfRule>
  </conditionalFormatting>
  <conditionalFormatting sqref="F78:G82">
    <cfRule type="containsText" dxfId="484" priority="166" operator="containsText" text="INV">
      <formula>NOT(ISERROR(SEARCH("INV",F78)))</formula>
    </cfRule>
    <cfRule type="cellIs" dxfId="483" priority="167" operator="lessThan">
      <formula>0</formula>
    </cfRule>
  </conditionalFormatting>
  <conditionalFormatting sqref="F68:G72">
    <cfRule type="containsText" dxfId="482" priority="164" operator="containsText" text="INV">
      <formula>NOT(ISERROR(SEARCH("INV",F68)))</formula>
    </cfRule>
    <cfRule type="cellIs" dxfId="481" priority="165" operator="lessThan">
      <formula>0</formula>
    </cfRule>
  </conditionalFormatting>
  <conditionalFormatting sqref="F68:F72">
    <cfRule type="cellIs" dxfId="480" priority="163" operator="lessThan">
      <formula>0</formula>
    </cfRule>
  </conditionalFormatting>
  <conditionalFormatting sqref="F68:G72">
    <cfRule type="cellIs" dxfId="479" priority="162" operator="equal">
      <formula>"inv"</formula>
    </cfRule>
  </conditionalFormatting>
  <conditionalFormatting sqref="M84:N91 M80:N82">
    <cfRule type="cellIs" dxfId="478" priority="161" operator="greaterThan">
      <formula>0</formula>
    </cfRule>
  </conditionalFormatting>
  <conditionalFormatting sqref="I84:N91 H85:H91 H80:N82">
    <cfRule type="cellIs" dxfId="477" priority="160" operator="equal">
      <formula>"inv"</formula>
    </cfRule>
  </conditionalFormatting>
  <conditionalFormatting sqref="M84:N91 M80:N82">
    <cfRule type="containsText" dxfId="476" priority="157" operator="containsText" text="nq">
      <formula>NOT(ISERROR(SEARCH("nq",M80)))</formula>
    </cfRule>
    <cfRule type="cellIs" dxfId="475" priority="158" operator="lessThan">
      <formula>0</formula>
    </cfRule>
    <cfRule type="cellIs" dxfId="474" priority="159" operator="greaterThan">
      <formula>0</formula>
    </cfRule>
  </conditionalFormatting>
  <conditionalFormatting sqref="H83">
    <cfRule type="cellIs" dxfId="473" priority="156" operator="equal">
      <formula>"inv"</formula>
    </cfRule>
  </conditionalFormatting>
  <conditionalFormatting sqref="H84">
    <cfRule type="cellIs" dxfId="472" priority="155" operator="equal">
      <formula>"inv"</formula>
    </cfRule>
  </conditionalFormatting>
  <conditionalFormatting sqref="T85:U86 T76:U79">
    <cfRule type="containsText" dxfId="471" priority="154" operator="containsText" text="INV">
      <formula>NOT(ISERROR(SEARCH("INV",T76)))</formula>
    </cfRule>
  </conditionalFormatting>
  <conditionalFormatting sqref="T85:U86 U82 T76:U79">
    <cfRule type="cellIs" dxfId="470" priority="153" operator="lessThan">
      <formula>0</formula>
    </cfRule>
  </conditionalFormatting>
  <conditionalFormatting sqref="T85:U86 T76:U79">
    <cfRule type="cellIs" dxfId="469" priority="152" operator="greaterThan">
      <formula>0</formula>
    </cfRule>
  </conditionalFormatting>
  <conditionalFormatting sqref="O89 P85:U86 P83:S84 O79:U79 S78:U78 O80:R81 O76:U77 O85:O87 O75">
    <cfRule type="cellIs" dxfId="468" priority="151" operator="equal">
      <formula>"inv"</formula>
    </cfRule>
  </conditionalFormatting>
  <conditionalFormatting sqref="R82:T82">
    <cfRule type="cellIs" dxfId="467" priority="150" operator="equal">
      <formula>"inv"</formula>
    </cfRule>
  </conditionalFormatting>
  <conditionalFormatting sqref="T85:U86 T76:U79">
    <cfRule type="cellIs" dxfId="466" priority="148" operator="lessThan">
      <formula>0</formula>
    </cfRule>
    <cfRule type="containsText" dxfId="465" priority="149" operator="containsText" text="inv">
      <formula>NOT(ISERROR(SEARCH("inv",T76)))</formula>
    </cfRule>
  </conditionalFormatting>
  <conditionalFormatting sqref="T78:U78">
    <cfRule type="containsText" dxfId="464" priority="147" operator="containsText" text="INV">
      <formula>NOT(ISERROR(SEARCH("INV",T78)))</formula>
    </cfRule>
  </conditionalFormatting>
  <conditionalFormatting sqref="T78:U78">
    <cfRule type="cellIs" dxfId="463" priority="146" operator="lessThan">
      <formula>0</formula>
    </cfRule>
  </conditionalFormatting>
  <conditionalFormatting sqref="T78:U78">
    <cfRule type="cellIs" dxfId="462" priority="145" operator="greaterThan">
      <formula>0</formula>
    </cfRule>
  </conditionalFormatting>
  <conditionalFormatting sqref="O78:U78">
    <cfRule type="cellIs" dxfId="461" priority="144" operator="equal">
      <formula>"inv"</formula>
    </cfRule>
  </conditionalFormatting>
  <conditionalFormatting sqref="T78:U78">
    <cfRule type="cellIs" dxfId="460" priority="142" operator="lessThan">
      <formula>0</formula>
    </cfRule>
    <cfRule type="containsText" dxfId="459" priority="143" operator="containsText" text="inv">
      <formula>NOT(ISERROR(SEARCH("inv",T78)))</formula>
    </cfRule>
  </conditionalFormatting>
  <conditionalFormatting sqref="H11 H18 H28 H38:H40 H51 H55:H78">
    <cfRule type="cellIs" dxfId="458" priority="141" operator="equal">
      <formula>"inv"</formula>
    </cfRule>
  </conditionalFormatting>
  <conditionalFormatting sqref="H12:H17">
    <cfRule type="cellIs" dxfId="457" priority="140" operator="equal">
      <formula>"inv"</formula>
    </cfRule>
  </conditionalFormatting>
  <conditionalFormatting sqref="H19:H27">
    <cfRule type="cellIs" dxfId="456" priority="139" operator="equal">
      <formula>"inv"</formula>
    </cfRule>
  </conditionalFormatting>
  <conditionalFormatting sqref="H29:H32">
    <cfRule type="cellIs" dxfId="455" priority="138" operator="equal">
      <formula>"inv"</formula>
    </cfRule>
  </conditionalFormatting>
  <conditionalFormatting sqref="H33:H37">
    <cfRule type="cellIs" dxfId="454" priority="137" operator="equal">
      <formula>"inv"</formula>
    </cfRule>
  </conditionalFormatting>
  <conditionalFormatting sqref="H41:H50">
    <cfRule type="cellIs" dxfId="453" priority="136" operator="equal">
      <formula>"inv"</formula>
    </cfRule>
  </conditionalFormatting>
  <conditionalFormatting sqref="H52:H53">
    <cfRule type="cellIs" dxfId="452" priority="135" operator="equal">
      <formula>"inv"</formula>
    </cfRule>
  </conditionalFormatting>
  <conditionalFormatting sqref="H54">
    <cfRule type="cellIs" dxfId="451" priority="134" operator="equal">
      <formula>"inv"</formula>
    </cfRule>
  </conditionalFormatting>
  <conditionalFormatting sqref="O33:O48 O11 O14 O24:O31 O50:O58 O63">
    <cfRule type="cellIs" dxfId="450" priority="133" operator="equal">
      <formula>"inv"</formula>
    </cfRule>
  </conditionalFormatting>
  <conditionalFormatting sqref="O32">
    <cfRule type="cellIs" dxfId="449" priority="132" operator="equal">
      <formula>"inv"</formula>
    </cfRule>
  </conditionalFormatting>
  <conditionalFormatting sqref="O59:O62">
    <cfRule type="cellIs" dxfId="448" priority="127" operator="equal">
      <formula>"inv"</formula>
    </cfRule>
  </conditionalFormatting>
  <conditionalFormatting sqref="O12:O13">
    <cfRule type="cellIs" dxfId="447" priority="131" operator="equal">
      <formula>"inv"</formula>
    </cfRule>
  </conditionalFormatting>
  <conditionalFormatting sqref="O15:O22">
    <cfRule type="cellIs" dxfId="446" priority="130" operator="equal">
      <formula>"inv"</formula>
    </cfRule>
  </conditionalFormatting>
  <conditionalFormatting sqref="O23">
    <cfRule type="cellIs" dxfId="445" priority="129" operator="equal">
      <formula>"inv"</formula>
    </cfRule>
  </conditionalFormatting>
  <conditionalFormatting sqref="O49">
    <cfRule type="cellIs" dxfId="444" priority="128" operator="equal">
      <formula>"inv"</formula>
    </cfRule>
  </conditionalFormatting>
  <conditionalFormatting sqref="V11:V50">
    <cfRule type="cellIs" dxfId="443" priority="126" operator="equal">
      <formula>"inv"</formula>
    </cfRule>
  </conditionalFormatting>
  <conditionalFormatting sqref="T73:U73">
    <cfRule type="containsText" dxfId="442" priority="124" operator="containsText" text="INV">
      <formula>NOT(ISERROR(SEARCH("INV",T73)))</formula>
    </cfRule>
    <cfRule type="cellIs" dxfId="441" priority="125" operator="lessThan">
      <formula>0</formula>
    </cfRule>
  </conditionalFormatting>
  <conditionalFormatting sqref="T73">
    <cfRule type="cellIs" dxfId="440" priority="123" operator="lessThan">
      <formula>0</formula>
    </cfRule>
  </conditionalFormatting>
  <conditionalFormatting sqref="T73:U73">
    <cfRule type="cellIs" dxfId="439" priority="122" operator="equal">
      <formula>"inv"</formula>
    </cfRule>
  </conditionalFormatting>
  <conditionalFormatting sqref="T68:U72">
    <cfRule type="containsText" dxfId="438" priority="120" operator="containsText" text="INV">
      <formula>NOT(ISERROR(SEARCH("INV",T68)))</formula>
    </cfRule>
    <cfRule type="cellIs" dxfId="437" priority="121" operator="lessThan">
      <formula>0</formula>
    </cfRule>
  </conditionalFormatting>
  <conditionalFormatting sqref="T68:T72">
    <cfRule type="cellIs" dxfId="436" priority="119" operator="lessThan">
      <formula>0</formula>
    </cfRule>
  </conditionalFormatting>
  <conditionalFormatting sqref="T68:U72">
    <cfRule type="cellIs" dxfId="435" priority="118" operator="equal">
      <formula>"inv"</formula>
    </cfRule>
  </conditionalFormatting>
  <conditionalFormatting sqref="N43">
    <cfRule type="containsText" dxfId="434" priority="115" operator="containsText" text="nq">
      <formula>NOT(ISERROR(SEARCH("nq",N43)))</formula>
    </cfRule>
    <cfRule type="cellIs" dxfId="433" priority="116" operator="lessThan">
      <formula>0</formula>
    </cfRule>
    <cfRule type="cellIs" dxfId="432" priority="117" operator="greaterThan">
      <formula>0</formula>
    </cfRule>
  </conditionalFormatting>
  <conditionalFormatting sqref="N26">
    <cfRule type="containsText" dxfId="431" priority="112" operator="containsText" text="nq">
      <formula>NOT(ISERROR(SEARCH("nq",N26)))</formula>
    </cfRule>
    <cfRule type="cellIs" dxfId="430" priority="113" operator="lessThan">
      <formula>0</formula>
    </cfRule>
    <cfRule type="cellIs" dxfId="429" priority="114" operator="greaterThan">
      <formula>0</formula>
    </cfRule>
  </conditionalFormatting>
  <conditionalFormatting sqref="AA1:AB1">
    <cfRule type="cellIs" dxfId="428" priority="80" operator="equal">
      <formula>"nq"</formula>
    </cfRule>
  </conditionalFormatting>
  <conditionalFormatting sqref="F1:G6">
    <cfRule type="containsText" dxfId="427" priority="90" operator="containsText" text="INV">
      <formula>NOT(ISERROR(SEARCH("INV",F1)))</formula>
    </cfRule>
    <cfRule type="cellIs" dxfId="426" priority="91" operator="lessThan">
      <formula>0</formula>
    </cfRule>
  </conditionalFormatting>
  <conditionalFormatting sqref="T1:U1">
    <cfRule type="containsText" dxfId="425" priority="89" operator="containsText" text="INV">
      <formula>NOT(ISERROR(SEARCH("INV",T1)))</formula>
    </cfRule>
  </conditionalFormatting>
  <conditionalFormatting sqref="AA1:AB1">
    <cfRule type="cellIs" dxfId="424" priority="87" operator="lessThan">
      <formula>0</formula>
    </cfRule>
    <cfRule type="cellIs" dxfId="423" priority="88" operator="greaterThan">
      <formula>0</formula>
    </cfRule>
  </conditionalFormatting>
  <conditionalFormatting sqref="AA1:AB1">
    <cfRule type="containsText" dxfId="422" priority="85" operator="containsText" text="N.Q.">
      <formula>NOT(ISERROR(SEARCH("N.Q.",AA1)))</formula>
    </cfRule>
    <cfRule type="containsText" dxfId="421" priority="86" operator="containsText" text="INV">
      <formula>NOT(ISERROR(SEARCH("INV",AA1)))</formula>
    </cfRule>
  </conditionalFormatting>
  <conditionalFormatting sqref="F1:F6 U1:U6">
    <cfRule type="cellIs" dxfId="420" priority="84" operator="lessThan">
      <formula>0</formula>
    </cfRule>
  </conditionalFormatting>
  <conditionalFormatting sqref="M1:N6 T1:U1">
    <cfRule type="cellIs" dxfId="419" priority="83" operator="greaterThan">
      <formula>0</formula>
    </cfRule>
  </conditionalFormatting>
  <conditionalFormatting sqref="T1:U1">
    <cfRule type="cellIs" dxfId="418" priority="82" operator="lessThan">
      <formula>0</formula>
    </cfRule>
  </conditionalFormatting>
  <conditionalFormatting sqref="F1:AB1 F2:S6">
    <cfRule type="cellIs" dxfId="417" priority="81" operator="equal">
      <formula>"inv"</formula>
    </cfRule>
  </conditionalFormatting>
  <conditionalFormatting sqref="T1:U1">
    <cfRule type="containsText" dxfId="416" priority="78" operator="containsText" text="INV">
      <formula>NOT(ISERROR(SEARCH("INV",T1)))</formula>
    </cfRule>
    <cfRule type="cellIs" dxfId="415" priority="79" operator="lessThan">
      <formula>0</formula>
    </cfRule>
  </conditionalFormatting>
  <conditionalFormatting sqref="T1">
    <cfRule type="cellIs" dxfId="414" priority="77" operator="lessThan">
      <formula>0</formula>
    </cfRule>
  </conditionalFormatting>
  <conditionalFormatting sqref="AA1:AB1">
    <cfRule type="cellIs" dxfId="413" priority="76" operator="greaterThan">
      <formula>0</formula>
    </cfRule>
  </conditionalFormatting>
  <conditionalFormatting sqref="M1:N6">
    <cfRule type="containsText" dxfId="412" priority="72" operator="containsText" text="nq">
      <formula>NOT(ISERROR(SEARCH("nq",M1)))</formula>
    </cfRule>
    <cfRule type="cellIs" dxfId="411" priority="74" operator="lessThan">
      <formula>0</formula>
    </cfRule>
    <cfRule type="cellIs" dxfId="410" priority="75" operator="greaterThan">
      <formula>0</formula>
    </cfRule>
  </conditionalFormatting>
  <conditionalFormatting sqref="AA1:AB1">
    <cfRule type="containsText" dxfId="409" priority="73" operator="containsText" text="nq">
      <formula>NOT(ISERROR(SEARCH("nq",AA1)))</formula>
    </cfRule>
  </conditionalFormatting>
  <conditionalFormatting sqref="T1:U6">
    <cfRule type="cellIs" dxfId="408" priority="70" operator="lessThan">
      <formula>0</formula>
    </cfRule>
    <cfRule type="containsText" dxfId="407" priority="71" operator="containsText" text="inv">
      <formula>NOT(ISERROR(SEARCH("inv",T1)))</formula>
    </cfRule>
  </conditionalFormatting>
  <conditionalFormatting sqref="T38">
    <cfRule type="containsText" dxfId="406" priority="67" operator="containsText" text="nq">
      <formula>NOT(ISERROR(SEARCH("nq",T38)))</formula>
    </cfRule>
    <cfRule type="cellIs" dxfId="405" priority="68" operator="lessThan">
      <formula>0</formula>
    </cfRule>
    <cfRule type="cellIs" dxfId="404" priority="69" operator="greaterThan">
      <formula>0</formula>
    </cfRule>
  </conditionalFormatting>
  <conditionalFormatting sqref="U44">
    <cfRule type="containsText" dxfId="403" priority="64" operator="containsText" text="nq">
      <formula>NOT(ISERROR(SEARCH("nq",U44)))</formula>
    </cfRule>
    <cfRule type="cellIs" dxfId="402" priority="65" operator="lessThan">
      <formula>0</formula>
    </cfRule>
    <cfRule type="cellIs" dxfId="401" priority="66" operator="greaterThan">
      <formula>0</formula>
    </cfRule>
  </conditionalFormatting>
  <conditionalFormatting sqref="AB49">
    <cfRule type="containsText" dxfId="400" priority="61" operator="containsText" text="nq">
      <formula>NOT(ISERROR(SEARCH("nq",AB49)))</formula>
    </cfRule>
    <cfRule type="cellIs" dxfId="399" priority="62" operator="lessThan">
      <formula>0</formula>
    </cfRule>
    <cfRule type="cellIs" dxfId="398" priority="63" operator="greaterThan">
      <formula>0</formula>
    </cfRule>
  </conditionalFormatting>
  <conditionalFormatting sqref="U15">
    <cfRule type="containsText" dxfId="397" priority="58" operator="containsText" text="nq">
      <formula>NOT(ISERROR(SEARCH("nq",U15)))</formula>
    </cfRule>
    <cfRule type="cellIs" dxfId="396" priority="59" operator="lessThan">
      <formula>0</formula>
    </cfRule>
    <cfRule type="cellIs" dxfId="395" priority="60" operator="greaterThan">
      <formula>0</formula>
    </cfRule>
  </conditionalFormatting>
  <conditionalFormatting sqref="M16">
    <cfRule type="containsText" dxfId="394" priority="55" operator="containsText" text="nq">
      <formula>NOT(ISERROR(SEARCH("nq",M16)))</formula>
    </cfRule>
    <cfRule type="cellIs" dxfId="393" priority="56" operator="lessThan">
      <formula>0</formula>
    </cfRule>
    <cfRule type="cellIs" dxfId="392" priority="57" operator="greaterThan">
      <formula>0</formula>
    </cfRule>
  </conditionalFormatting>
  <conditionalFormatting sqref="M32">
    <cfRule type="containsText" dxfId="391" priority="52" operator="containsText" text="nq">
      <formula>NOT(ISERROR(SEARCH("nq",M32)))</formula>
    </cfRule>
    <cfRule type="cellIs" dxfId="390" priority="53" operator="lessThan">
      <formula>0</formula>
    </cfRule>
    <cfRule type="cellIs" dxfId="389" priority="54" operator="greaterThan">
      <formula>0</formula>
    </cfRule>
  </conditionalFormatting>
  <conditionalFormatting sqref="M35">
    <cfRule type="containsText" dxfId="388" priority="49" operator="containsText" text="nq">
      <formula>NOT(ISERROR(SEARCH("nq",M35)))</formula>
    </cfRule>
    <cfRule type="cellIs" dxfId="387" priority="50" operator="lessThan">
      <formula>0</formula>
    </cfRule>
    <cfRule type="cellIs" dxfId="386" priority="51" operator="greaterThan">
      <formula>0</formula>
    </cfRule>
  </conditionalFormatting>
  <conditionalFormatting sqref="M39">
    <cfRule type="containsText" dxfId="385" priority="46" operator="containsText" text="nq">
      <formula>NOT(ISERROR(SEARCH("nq",M39)))</formula>
    </cfRule>
    <cfRule type="cellIs" dxfId="384" priority="47" operator="lessThan">
      <formula>0</formula>
    </cfRule>
    <cfRule type="cellIs" dxfId="383" priority="48" operator="greaterThan">
      <formula>0</formula>
    </cfRule>
  </conditionalFormatting>
  <conditionalFormatting sqref="M44">
    <cfRule type="containsText" dxfId="382" priority="43" operator="containsText" text="nq">
      <formula>NOT(ISERROR(SEARCH("nq",M44)))</formula>
    </cfRule>
    <cfRule type="cellIs" dxfId="381" priority="44" operator="lessThan">
      <formula>0</formula>
    </cfRule>
    <cfRule type="cellIs" dxfId="380" priority="45" operator="greaterThan">
      <formula>0</formula>
    </cfRule>
  </conditionalFormatting>
  <conditionalFormatting sqref="T44">
    <cfRule type="containsText" dxfId="379" priority="40" operator="containsText" text="nq">
      <formula>NOT(ISERROR(SEARCH("nq",T44)))</formula>
    </cfRule>
    <cfRule type="cellIs" dxfId="378" priority="41" operator="lessThan">
      <formula>0</formula>
    </cfRule>
    <cfRule type="cellIs" dxfId="377" priority="42" operator="greaterThan">
      <formula>0</formula>
    </cfRule>
  </conditionalFormatting>
  <conditionalFormatting sqref="T46">
    <cfRule type="containsText" dxfId="376" priority="37" operator="containsText" text="nq">
      <formula>NOT(ISERROR(SEARCH("nq",T46)))</formula>
    </cfRule>
    <cfRule type="cellIs" dxfId="375" priority="38" operator="lessThan">
      <formula>0</formula>
    </cfRule>
    <cfRule type="cellIs" dxfId="374" priority="39" operator="greaterThan">
      <formula>0</formula>
    </cfRule>
  </conditionalFormatting>
  <conditionalFormatting sqref="N39">
    <cfRule type="containsText" dxfId="373" priority="34" operator="containsText" text="nq">
      <formula>NOT(ISERROR(SEARCH("nq",N39)))</formula>
    </cfRule>
    <cfRule type="cellIs" dxfId="372" priority="35" operator="lessThan">
      <formula>0</formula>
    </cfRule>
    <cfRule type="cellIs" dxfId="371" priority="36" operator="greaterThan">
      <formula>0</formula>
    </cfRule>
  </conditionalFormatting>
  <conditionalFormatting sqref="T45">
    <cfRule type="containsText" dxfId="370" priority="31" operator="containsText" text="nq">
      <formula>NOT(ISERROR(SEARCH("nq",T45)))</formula>
    </cfRule>
    <cfRule type="cellIs" dxfId="369" priority="32" operator="lessThan">
      <formula>0</formula>
    </cfRule>
    <cfRule type="cellIs" dxfId="368" priority="33" operator="greaterThan">
      <formula>0</formula>
    </cfRule>
  </conditionalFormatting>
  <conditionalFormatting sqref="M41">
    <cfRule type="containsText" dxfId="367" priority="25" operator="containsText" text="nq">
      <formula>NOT(ISERROR(SEARCH("nq",M41)))</formula>
    </cfRule>
    <cfRule type="cellIs" dxfId="366" priority="26" operator="lessThan">
      <formula>0</formula>
    </cfRule>
    <cfRule type="cellIs" dxfId="365" priority="27" operator="greaterThan">
      <formula>0</formula>
    </cfRule>
  </conditionalFormatting>
  <conditionalFormatting sqref="M42">
    <cfRule type="containsText" dxfId="364" priority="22" operator="containsText" text="nq">
      <formula>NOT(ISERROR(SEARCH("nq",M42)))</formula>
    </cfRule>
    <cfRule type="cellIs" dxfId="363" priority="23" operator="lessThan">
      <formula>0</formula>
    </cfRule>
    <cfRule type="cellIs" dxfId="362" priority="24" operator="greaterThan">
      <formula>0</formula>
    </cfRule>
  </conditionalFormatting>
  <conditionalFormatting sqref="U46">
    <cfRule type="containsText" dxfId="361" priority="16" operator="containsText" text="nq">
      <formula>NOT(ISERROR(SEARCH("nq",U46)))</formula>
    </cfRule>
    <cfRule type="cellIs" dxfId="360" priority="17" operator="lessThan">
      <formula>0</formula>
    </cfRule>
    <cfRule type="cellIs" dxfId="359" priority="18" operator="greaterThan">
      <formula>0</formula>
    </cfRule>
  </conditionalFormatting>
  <conditionalFormatting sqref="M72">
    <cfRule type="containsText" dxfId="358" priority="13" operator="containsText" text="nq">
      <formula>NOT(ISERROR(SEARCH("nq",M72)))</formula>
    </cfRule>
    <cfRule type="cellIs" dxfId="357" priority="14" operator="lessThan">
      <formula>0</formula>
    </cfRule>
    <cfRule type="cellIs" dxfId="356" priority="15" operator="greaterThan">
      <formula>0</formula>
    </cfRule>
  </conditionalFormatting>
  <conditionalFormatting sqref="M76">
    <cfRule type="containsText" dxfId="355" priority="10" operator="containsText" text="nq">
      <formula>NOT(ISERROR(SEARCH("nq",M76)))</formula>
    </cfRule>
    <cfRule type="cellIs" dxfId="354" priority="11" operator="lessThan">
      <formula>0</formula>
    </cfRule>
    <cfRule type="cellIs" dxfId="353" priority="12" operator="greaterThan">
      <formula>0</formula>
    </cfRule>
  </conditionalFormatting>
  <conditionalFormatting sqref="T34">
    <cfRule type="containsText" dxfId="352" priority="7" operator="containsText" text="nq">
      <formula>NOT(ISERROR(SEARCH("nq",T34)))</formula>
    </cfRule>
    <cfRule type="cellIs" dxfId="351" priority="8" operator="lessThan">
      <formula>0</formula>
    </cfRule>
    <cfRule type="cellIs" dxfId="350" priority="9" operator="greaterThan">
      <formula>0</formula>
    </cfRule>
  </conditionalFormatting>
  <conditionalFormatting sqref="U39">
    <cfRule type="containsText" dxfId="349" priority="4" operator="containsText" text="nq">
      <formula>NOT(ISERROR(SEARCH("nq",U39)))</formula>
    </cfRule>
    <cfRule type="cellIs" dxfId="348" priority="5" operator="lessThan">
      <formula>0</formula>
    </cfRule>
    <cfRule type="cellIs" dxfId="347" priority="6" operator="greaterThan">
      <formula>0</formula>
    </cfRule>
  </conditionalFormatting>
  <conditionalFormatting sqref="T42:T43">
    <cfRule type="containsText" dxfId="346" priority="1" operator="containsText" text="nq">
      <formula>NOT(ISERROR(SEARCH("nq",T42)))</formula>
    </cfRule>
    <cfRule type="cellIs" dxfId="345" priority="2" operator="lessThan">
      <formula>0</formula>
    </cfRule>
    <cfRule type="cellIs" dxfId="344"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,07/09/2021 -17,45</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grafica 2021</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2021-09-07T15:41:19Z</cp:lastPrinted>
  <dcterms:created xsi:type="dcterms:W3CDTF">1998-05-04T16:10:49Z</dcterms:created>
  <dcterms:modified xsi:type="dcterms:W3CDTF">2021-09-07T15:41:33Z</dcterms:modified>
</cp:coreProperties>
</file>